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2" Type="http://schemas.openxmlformats.org/package/2006/relationships/metadata/core-properties" Target="docProps/core.xml" />
  <Relationship Id="rId3" Type="http://schemas.openxmlformats.org/officeDocument/2006/relationships/extended-properties" Target="docProps/app.xml" />
  <Relationship Id="rId4" Type="http://schemas.openxmlformats.org/officeDocument/2006/relationships/custom-properties" Target="docProps/custom.xml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tabRatio="720"/>
  </bookViews>
  <sheets>
    <sheet name="資格取得実績書【法人用】" sheetId="3" r:id="rId1"/>
    <sheet name="資格取得等実績書【法人用】（記入例）" sheetId="1" r:id="rId2"/>
  </sheets>
  <definedNames>
    <definedName name="_xlnm.Print_Area" localSheetId="1">'資格取得等実績書【法人用】（記入例）'!$A$1:$I$26</definedName>
    <definedName name="_xlnm.Print_Area" localSheetId="0">'資格取得実績書【法人用】'!$A$1:$I$26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000723 前田 新吾</author>
  </authors>
  <commentList>
    <comment ref="D14" authorId="0">
      <text>
        <r>
          <rPr>
            <b/>
            <sz val="11"/>
            <color rgb="FFFF0000"/>
            <rFont val="游ゴシック"/>
          </rPr>
          <t>リストから選択してください。</t>
        </r>
      </text>
    </comment>
    <comment ref="I14" authorId="0">
      <text>
        <r>
          <rPr>
            <b/>
            <sz val="11"/>
            <color rgb="FFFF0000"/>
            <rFont val="游ゴシック"/>
          </rPr>
          <t>申請額は自動計算されます</t>
        </r>
        <r>
          <rPr>
            <sz val="11"/>
            <color theme="1"/>
            <rFont val="游ゴシック"/>
          </rPr>
          <t>。</t>
        </r>
      </text>
    </comment>
    <comment ref="I22" authorId="0">
      <text>
        <r>
          <rPr>
            <b/>
            <sz val="11"/>
            <color rgb="FFFF0000"/>
            <rFont val="游ゴシック"/>
          </rPr>
          <t>計は自動計算されます。</t>
        </r>
      </text>
    </comment>
    <comment ref="I23" authorId="0">
      <text>
        <r>
          <rPr>
            <b/>
            <sz val="11"/>
            <color rgb="FFFF0000"/>
            <rFont val="游ゴシック"/>
          </rPr>
          <t>交付申請額は自動計算されます。</t>
        </r>
      </text>
    </comment>
    <comment ref="C14" authorId="0">
      <text>
        <r>
          <rPr>
            <b/>
            <sz val="11"/>
            <color rgb="FFFF0000"/>
            <rFont val="游ゴシック"/>
          </rPr>
          <t>上記で記入した事業所の番号を選択してください</t>
        </r>
        <r>
          <rPr>
            <sz val="11"/>
            <color rgb="FFFF0000"/>
            <rFont val="游ゴシック"/>
          </rPr>
          <t>。</t>
        </r>
      </text>
    </comment>
    <comment ref="H13" authorId="0">
      <text>
        <r>
          <rPr>
            <b/>
            <sz val="11"/>
            <color rgb="FFFF0000"/>
            <rFont val="游ゴシック"/>
          </rPr>
          <t>領収の金額（登録手数料等がある場合は、合計金額）を記入してください。</t>
        </r>
      </text>
    </comment>
    <comment ref="B13" authorId="0">
      <text>
        <r>
          <rPr>
            <b/>
            <sz val="11"/>
            <color rgb="FFFF0000"/>
            <rFont val="游ゴシック"/>
          </rPr>
          <t>同じ従事者でも研修等が複数あれば、記入してください。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<sst xmlns="http://schemas.openxmlformats.org/spreadsheetml/2006/main" xmlns:r="http://schemas.openxmlformats.org/officeDocument/2006/relationships" count="81" uniqueCount="81">
  <si>
    <t>番号</t>
    <rPh sb="0" eb="2">
      <t>ばんごう</t>
    </rPh>
    <phoneticPr fontId="1" type="Hiragana"/>
  </si>
  <si>
    <t>申　請　額
（8万円までは全額）</t>
    <rPh sb="0" eb="1">
      <t>しん</t>
    </rPh>
    <rPh sb="2" eb="3">
      <t>しょう</t>
    </rPh>
    <rPh sb="4" eb="5">
      <t>がく</t>
    </rPh>
    <rPh sb="8" eb="10">
      <t>まんえん</t>
    </rPh>
    <rPh sb="13" eb="15">
      <t>ぜんがく</t>
    </rPh>
    <phoneticPr fontId="1" type="Hiragana"/>
  </si>
  <si>
    <t>【対象試験一覧】</t>
  </si>
  <si>
    <t>事業所所在地</t>
    <rPh sb="0" eb="3">
      <t>じぎょうしょ</t>
    </rPh>
    <rPh sb="3" eb="6">
      <t>しょざいち</t>
    </rPh>
    <phoneticPr fontId="1" type="Hiragana"/>
  </si>
  <si>
    <t>【法人用】</t>
    <rPh sb="1" eb="3">
      <t>ほうじん</t>
    </rPh>
    <rPh sb="3" eb="4">
      <t>よう</t>
    </rPh>
    <phoneticPr fontId="1" type="Hiragana"/>
  </si>
  <si>
    <t>９　認知症対応型サービス事業管理者研修</t>
  </si>
  <si>
    <t>▲▲　●●</t>
  </si>
  <si>
    <t>事業所番号</t>
    <rPh sb="0" eb="3">
      <t>じぎょうしょ</t>
    </rPh>
    <rPh sb="3" eb="5">
      <t>ばんごう</t>
    </rPh>
    <phoneticPr fontId="1" type="Hiragana"/>
  </si>
  <si>
    <t>社会法人社団　▲▲会</t>
    <rPh sb="0" eb="2">
      <t>しゃかい</t>
    </rPh>
    <phoneticPr fontId="1" type="Hiragana"/>
  </si>
  <si>
    <t>６　認知症介護実践研修</t>
  </si>
  <si>
    <t>２　社会福祉士国家試験</t>
  </si>
  <si>
    <t>12　喀痰吸引等研修【２号】</t>
    <rPh sb="12" eb="13">
      <t>ごう</t>
    </rPh>
    <phoneticPr fontId="1" type="Hiragana"/>
  </si>
  <si>
    <t>計</t>
    <rPh sb="0" eb="1">
      <t>けい</t>
    </rPh>
    <phoneticPr fontId="1" type="Hiragana"/>
  </si>
  <si>
    <t>交　付　申　請　額</t>
    <rPh sb="0" eb="1">
      <t>こう</t>
    </rPh>
    <rPh sb="2" eb="3">
      <t>つき</t>
    </rPh>
    <rPh sb="4" eb="5">
      <t>しん</t>
    </rPh>
    <rPh sb="6" eb="7">
      <t>しょう</t>
    </rPh>
    <rPh sb="8" eb="9">
      <t>がく</t>
    </rPh>
    <phoneticPr fontId="1" type="Hiragana"/>
  </si>
  <si>
    <t>対　象　試　験
（受験試験）</t>
    <rPh sb="0" eb="1">
      <t>たい</t>
    </rPh>
    <rPh sb="2" eb="3">
      <t>ぞう</t>
    </rPh>
    <rPh sb="4" eb="5">
      <t>こころみ</t>
    </rPh>
    <rPh sb="6" eb="7">
      <t>げん</t>
    </rPh>
    <rPh sb="9" eb="11">
      <t>じゅけん</t>
    </rPh>
    <rPh sb="11" eb="13">
      <t>しけん</t>
    </rPh>
    <phoneticPr fontId="1" type="Hiragana"/>
  </si>
  <si>
    <t>受講料・受験料
（法人負担額）</t>
    <rPh sb="0" eb="3">
      <t>じゅこうりょう</t>
    </rPh>
    <rPh sb="4" eb="7">
      <t>じゅけんりょう</t>
    </rPh>
    <rPh sb="9" eb="11">
      <t>ほうじん</t>
    </rPh>
    <rPh sb="11" eb="14">
      <t>ふたんがく</t>
    </rPh>
    <phoneticPr fontId="1" type="Hiragana"/>
  </si>
  <si>
    <t>４　喀痰吸引等研修【１号】</t>
    <rPh sb="11" eb="12">
      <t>ごう</t>
    </rPh>
    <phoneticPr fontId="1" type="Hiragana"/>
  </si>
  <si>
    <t>法人所在地</t>
    <rPh sb="0" eb="2">
      <t>ほうじん</t>
    </rPh>
    <rPh sb="2" eb="5">
      <t>しょざいち</t>
    </rPh>
    <phoneticPr fontId="1" type="Hiragana"/>
  </si>
  <si>
    <t>10　小規模多機能型サービス等計画作成担当者研修</t>
  </si>
  <si>
    <t>大　竹　市　資　格　取　得　等　実　績　書</t>
    <rPh sb="0" eb="1">
      <t>だい</t>
    </rPh>
    <rPh sb="2" eb="3">
      <t>たけ</t>
    </rPh>
    <rPh sb="4" eb="5">
      <t>し</t>
    </rPh>
    <rPh sb="6" eb="7">
      <t>し</t>
    </rPh>
    <rPh sb="8" eb="9">
      <t>かく</t>
    </rPh>
    <rPh sb="10" eb="11">
      <t>とり</t>
    </rPh>
    <rPh sb="12" eb="13">
      <t>とく</t>
    </rPh>
    <rPh sb="14" eb="15">
      <t>とう</t>
    </rPh>
    <rPh sb="16" eb="17">
      <t>み</t>
    </rPh>
    <rPh sb="18" eb="19">
      <t>つむぐ</t>
    </rPh>
    <rPh sb="20" eb="21">
      <t>しょ</t>
    </rPh>
    <phoneticPr fontId="1" type="Hiragana"/>
  </si>
  <si>
    <t>介護分野対象・更新研修
（受講研修等）</t>
    <rPh sb="0" eb="1">
      <t>かい</t>
    </rPh>
    <rPh sb="1" eb="2">
      <t>まもる</t>
    </rPh>
    <rPh sb="2" eb="3">
      <t>ふん</t>
    </rPh>
    <rPh sb="3" eb="4">
      <t>の</t>
    </rPh>
    <rPh sb="4" eb="5">
      <t>たい</t>
    </rPh>
    <rPh sb="5" eb="6">
      <t>ぞう</t>
    </rPh>
    <rPh sb="7" eb="9">
      <t>こうしん</t>
    </rPh>
    <rPh sb="9" eb="10">
      <t>けん</t>
    </rPh>
    <rPh sb="10" eb="11">
      <t>おさむ</t>
    </rPh>
    <rPh sb="13" eb="14">
      <t>うけ</t>
    </rPh>
    <rPh sb="14" eb="15">
      <t>こう</t>
    </rPh>
    <rPh sb="15" eb="16">
      <t>けん</t>
    </rPh>
    <rPh sb="16" eb="17">
      <t>おさむ</t>
    </rPh>
    <rPh sb="17" eb="18">
      <t>とう</t>
    </rPh>
    <phoneticPr fontId="1" type="Hiragana"/>
  </si>
  <si>
    <t>１　介護支援専門員（更新）研修【研修課程Ⅰ】</t>
    <rPh sb="10" eb="12">
      <t>こうしん</t>
    </rPh>
    <rPh sb="16" eb="18">
      <t>けんしゅう</t>
    </rPh>
    <rPh sb="18" eb="20">
      <t>かてい</t>
    </rPh>
    <phoneticPr fontId="1" type="Hiragana"/>
  </si>
  <si>
    <t>１　介護福祉士国家試験</t>
  </si>
  <si>
    <t>福祉分野対象研修
（受講研修等）</t>
    <rPh sb="0" eb="1">
      <t>ふく</t>
    </rPh>
    <rPh sb="1" eb="2">
      <t>し</t>
    </rPh>
    <rPh sb="2" eb="3">
      <t>ふん</t>
    </rPh>
    <rPh sb="3" eb="4">
      <t>の</t>
    </rPh>
    <rPh sb="4" eb="5">
      <t>たい</t>
    </rPh>
    <rPh sb="5" eb="6">
      <t>ぞう</t>
    </rPh>
    <rPh sb="6" eb="7">
      <t>けん</t>
    </rPh>
    <rPh sb="7" eb="8">
      <t>おさむ</t>
    </rPh>
    <rPh sb="10" eb="11">
      <t>うけ</t>
    </rPh>
    <rPh sb="11" eb="12">
      <t>こう</t>
    </rPh>
    <rPh sb="12" eb="13">
      <t>けん</t>
    </rPh>
    <rPh sb="13" eb="14">
      <t>おさむ</t>
    </rPh>
    <rPh sb="14" eb="15">
      <t>とう</t>
    </rPh>
    <phoneticPr fontId="1" type="Hiragana"/>
  </si>
  <si>
    <t>２　居宅介護職員初任者研修【基礎】</t>
    <rPh sb="14" eb="16">
      <t>きそ</t>
    </rPh>
    <phoneticPr fontId="1" type="Hiragana"/>
  </si>
  <si>
    <t>４　介護支援専門員実務研修受講試験</t>
    <rPh sb="13" eb="15">
      <t>じゅこう</t>
    </rPh>
    <rPh sb="15" eb="17">
      <t>しけん</t>
    </rPh>
    <phoneticPr fontId="1" type="Hiragana"/>
  </si>
  <si>
    <t>（単位：円）</t>
    <rPh sb="1" eb="3">
      <t>たんい</t>
    </rPh>
    <rPh sb="4" eb="5">
      <t>えん</t>
    </rPh>
    <phoneticPr fontId="1" type="Hiragana"/>
  </si>
  <si>
    <t>５　行動援護従業者養成研修　　</t>
  </si>
  <si>
    <t>１　強度行動障害支援者養成研修【基礎】</t>
    <rPh sb="16" eb="18">
      <t>きそ</t>
    </rPh>
    <phoneticPr fontId="1" type="Hiragana"/>
  </si>
  <si>
    <t>▲▲デイサービス</t>
  </si>
  <si>
    <t>３　重度訪問介護従事者養成研修【統合】</t>
    <rPh sb="16" eb="18">
      <t>とうごう</t>
    </rPh>
    <phoneticPr fontId="1" type="Hiragana"/>
  </si>
  <si>
    <t>２　介護福祉士実務者研修</t>
  </si>
  <si>
    <t>３　重度訪問介護従事者養成研修【追加】</t>
    <rPh sb="16" eb="18">
      <t>ついか</t>
    </rPh>
    <phoneticPr fontId="1" type="Hiragana"/>
  </si>
  <si>
    <t>対　象　者　名</t>
    <rPh sb="0" eb="1">
      <t>たい</t>
    </rPh>
    <rPh sb="2" eb="3">
      <t>ぞう</t>
    </rPh>
    <rPh sb="4" eb="5">
      <t>もの</t>
    </rPh>
    <rPh sb="6" eb="7">
      <t>めい</t>
    </rPh>
    <phoneticPr fontId="1" type="Hiragana"/>
  </si>
  <si>
    <t>【介護分野対象・更新研修一覧】</t>
    <rPh sb="1" eb="3">
      <t>かいご</t>
    </rPh>
    <rPh sb="3" eb="5">
      <t>ぶんや</t>
    </rPh>
    <rPh sb="8" eb="10">
      <t>こうしん</t>
    </rPh>
    <phoneticPr fontId="1" type="Hiragana"/>
  </si>
  <si>
    <t>事業所
（名称）</t>
    <rPh sb="0" eb="1">
      <t>こと</t>
    </rPh>
    <rPh sb="1" eb="2">
      <t>ごう</t>
    </rPh>
    <rPh sb="2" eb="3">
      <t>ところ</t>
    </rPh>
    <rPh sb="5" eb="6">
      <t>な</t>
    </rPh>
    <rPh sb="6" eb="7">
      <t>しょう</t>
    </rPh>
    <phoneticPr fontId="1" type="Hiragana"/>
  </si>
  <si>
    <t>３　重度訪問介護従事者養成研修【基礎】</t>
    <rPh sb="16" eb="18">
      <t>きそ</t>
    </rPh>
    <phoneticPr fontId="1" type="Hiragana"/>
  </si>
  <si>
    <t>１　介護支援専門員更新研修（実務未経験者）</t>
  </si>
  <si>
    <t>７　認知症介護実践リーダー研修</t>
  </si>
  <si>
    <t>11　介護支援専門員実務研修</t>
  </si>
  <si>
    <t>※　対象試験の受験料には、登録免許税及び登録手数料を含みます。</t>
  </si>
  <si>
    <t>【福祉分野対象・更新研修一覧】</t>
    <rPh sb="1" eb="3">
      <t>ふくし</t>
    </rPh>
    <rPh sb="3" eb="5">
      <t>ぶんや</t>
    </rPh>
    <rPh sb="8" eb="10">
      <t>こうしん</t>
    </rPh>
    <phoneticPr fontId="1" type="Hiragana"/>
  </si>
  <si>
    <t>※　対象・更新研修の受講料には、教材費、交付手数料を含みます。</t>
  </si>
  <si>
    <t>３　重度訪問介護従事者養成研修【行動支援】</t>
    <rPh sb="16" eb="18">
      <t>こうどう</t>
    </rPh>
    <rPh sb="18" eb="20">
      <t>しえん</t>
    </rPh>
    <phoneticPr fontId="1" type="Hiragana"/>
  </si>
  <si>
    <t>別記様式第３号（第５条関係）</t>
    <rPh sb="0" eb="2">
      <t>べっき</t>
    </rPh>
    <rPh sb="2" eb="4">
      <t>ようしき</t>
    </rPh>
    <rPh sb="4" eb="5">
      <t>だい</t>
    </rPh>
    <rPh sb="6" eb="7">
      <t>ごう</t>
    </rPh>
    <rPh sb="8" eb="9">
      <t>だい</t>
    </rPh>
    <rPh sb="10" eb="11">
      <t>じょう</t>
    </rPh>
    <rPh sb="11" eb="13">
      <t>かんけい</t>
    </rPh>
    <phoneticPr fontId="1" type="Hiragana"/>
  </si>
  <si>
    <t>大竹市新町●丁目●●番●●号</t>
  </si>
  <si>
    <t>法　人　名</t>
    <rPh sb="0" eb="1">
      <t>ほう</t>
    </rPh>
    <rPh sb="2" eb="3">
      <t>ひと</t>
    </rPh>
    <rPh sb="4" eb="5">
      <t>な</t>
    </rPh>
    <phoneticPr fontId="1" type="Hiragana"/>
  </si>
  <si>
    <t>10　児童発達支援管理責任者【初任者講義・基礎研修】</t>
    <rPh sb="3" eb="5">
      <t>じどう</t>
    </rPh>
    <rPh sb="5" eb="7">
      <t>はったつ</t>
    </rPh>
    <rPh sb="7" eb="9">
      <t>しえん</t>
    </rPh>
    <rPh sb="9" eb="11">
      <t>かんり</t>
    </rPh>
    <rPh sb="11" eb="13">
      <t>せきにん</t>
    </rPh>
    <rPh sb="13" eb="14">
      <t>もの</t>
    </rPh>
    <phoneticPr fontId="1" type="Hiragana"/>
  </si>
  <si>
    <t>※　法人の場合、交付申請額は４０万円が限度になります。</t>
    <rPh sb="2" eb="4">
      <t>ほうじん</t>
    </rPh>
    <rPh sb="5" eb="7">
      <t>ばあい</t>
    </rPh>
    <rPh sb="8" eb="10">
      <t>こうふ</t>
    </rPh>
    <rPh sb="10" eb="13">
      <t>しんせいがく</t>
    </rPh>
    <rPh sb="16" eb="18">
      <t>まんえん</t>
    </rPh>
    <rPh sb="19" eb="21">
      <t>げんど</t>
    </rPh>
    <phoneticPr fontId="1" type="Hiragana"/>
  </si>
  <si>
    <t>■■　■■</t>
  </si>
  <si>
    <t>訪問介護▲▲</t>
    <rPh sb="0" eb="2">
      <t>ほうもん</t>
    </rPh>
    <rPh sb="2" eb="4">
      <t>かいご</t>
    </rPh>
    <phoneticPr fontId="1" type="Hiragana"/>
  </si>
  <si>
    <t>１　介護支援専門員（更新）研修【研修課程Ⅱ】</t>
  </si>
  <si>
    <t>１　介護職員初任者研修</t>
  </si>
  <si>
    <t>１　強度行動障害支援者養成研修【実践】</t>
    <rPh sb="16" eb="18">
      <t>じっせん</t>
    </rPh>
    <phoneticPr fontId="1" type="Hiragana"/>
  </si>
  <si>
    <t>３　生活援助従事者研修</t>
  </si>
  <si>
    <t>４　喀痰吸引等研修【２号】</t>
    <rPh sb="11" eb="12">
      <t>ごう</t>
    </rPh>
    <phoneticPr fontId="1" type="Hiragana"/>
  </si>
  <si>
    <t>４　喀痰吸引等研修【３号】</t>
    <rPh sb="11" eb="12">
      <t>ごう</t>
    </rPh>
    <phoneticPr fontId="1" type="Hiragana"/>
  </si>
  <si>
    <t>５　認知症介護基礎研修</t>
  </si>
  <si>
    <t>８　認知症対応型サービス事業開設者研修</t>
  </si>
  <si>
    <t>２　居宅介護職員初任者研修【初任】</t>
    <rPh sb="14" eb="16">
      <t>しょにん</t>
    </rPh>
    <phoneticPr fontId="1" type="Hiragana"/>
  </si>
  <si>
    <t>12　主任介護支援専門員研修</t>
  </si>
  <si>
    <t>３　精神保健福祉士国家試験</t>
  </si>
  <si>
    <t>４　同行援護従業者養成研修【一般】</t>
    <rPh sb="14" eb="16">
      <t>いっぱん</t>
    </rPh>
    <phoneticPr fontId="1" type="Hiragana"/>
  </si>
  <si>
    <t>４　同行援護従業者養成研修【応用】</t>
    <rPh sb="14" eb="16">
      <t>おうよう</t>
    </rPh>
    <phoneticPr fontId="1" type="Hiragana"/>
  </si>
  <si>
    <t>６　全身性障害者外出介護従業者養成研修【全身Ａ】</t>
    <rPh sb="8" eb="10">
      <t>がいしゅつ</t>
    </rPh>
    <rPh sb="20" eb="22">
      <t>ぜんしん</t>
    </rPh>
    <phoneticPr fontId="1" type="Hiragana"/>
  </si>
  <si>
    <t>６　全身性障害者外出介護従業者養成研修【全身Ｂ】</t>
    <rPh sb="8" eb="10">
      <t>がいしゅつ</t>
    </rPh>
    <rPh sb="20" eb="22">
      <t>ぜんしん</t>
    </rPh>
    <phoneticPr fontId="1" type="Hiragana"/>
  </si>
  <si>
    <t>７　知的障害者外出介護従業者養成研修【知的】</t>
    <rPh sb="2" eb="4">
      <t>ちてき</t>
    </rPh>
    <rPh sb="7" eb="9">
      <t>がいしゅつ</t>
    </rPh>
    <rPh sb="19" eb="21">
      <t>ちてき</t>
    </rPh>
    <phoneticPr fontId="1" type="Hiragana"/>
  </si>
  <si>
    <t>８　相談支援従事者【初任者】</t>
    <rPh sb="10" eb="13">
      <t>しょにんしゃ</t>
    </rPh>
    <phoneticPr fontId="1" type="Hiragana"/>
  </si>
  <si>
    <t>10　児童発達支援管理責任者【基礎研修】</t>
    <rPh sb="3" eb="5">
      <t>じどう</t>
    </rPh>
    <rPh sb="5" eb="7">
      <t>はったつ</t>
    </rPh>
    <rPh sb="7" eb="9">
      <t>しえん</t>
    </rPh>
    <rPh sb="9" eb="11">
      <t>かんり</t>
    </rPh>
    <rPh sb="11" eb="13">
      <t>せきにん</t>
    </rPh>
    <rPh sb="13" eb="14">
      <t>もの</t>
    </rPh>
    <phoneticPr fontId="1" type="Hiragana"/>
  </si>
  <si>
    <t>10　児童発達支援管理責任者実践研修</t>
    <rPh sb="3" eb="5">
      <t>じどう</t>
    </rPh>
    <rPh sb="5" eb="7">
      <t>はったつ</t>
    </rPh>
    <rPh sb="7" eb="9">
      <t>しえん</t>
    </rPh>
    <rPh sb="9" eb="11">
      <t>かんり</t>
    </rPh>
    <rPh sb="11" eb="13">
      <t>せきにん</t>
    </rPh>
    <rPh sb="13" eb="14">
      <t>もの</t>
    </rPh>
    <rPh sb="14" eb="16">
      <t>じっせん</t>
    </rPh>
    <rPh sb="16" eb="18">
      <t>けんしゅう</t>
    </rPh>
    <phoneticPr fontId="1" type="Hiragana"/>
  </si>
  <si>
    <t>11　サービス管理責任者基礎研修【初任者講義・基礎研修】</t>
    <rPh sb="7" eb="9">
      <t>かんり</t>
    </rPh>
    <rPh sb="9" eb="12">
      <t>せきにんしゃ</t>
    </rPh>
    <rPh sb="12" eb="14">
      <t>きそ</t>
    </rPh>
    <rPh sb="14" eb="16">
      <t>けんしゅう</t>
    </rPh>
    <rPh sb="17" eb="20">
      <t>しょにんしゃ</t>
    </rPh>
    <rPh sb="20" eb="22">
      <t>こうぎ</t>
    </rPh>
    <rPh sb="23" eb="25">
      <t>きそ</t>
    </rPh>
    <rPh sb="25" eb="27">
      <t>けんしゅう</t>
    </rPh>
    <phoneticPr fontId="1" type="Hiragana"/>
  </si>
  <si>
    <t>11　サービス管理責任者基礎研修【基礎研修】</t>
    <rPh sb="7" eb="9">
      <t>かんり</t>
    </rPh>
    <rPh sb="9" eb="12">
      <t>せきにんしゃ</t>
    </rPh>
    <rPh sb="12" eb="14">
      <t>きそ</t>
    </rPh>
    <rPh sb="14" eb="16">
      <t>けんしゅう</t>
    </rPh>
    <rPh sb="17" eb="19">
      <t>きそ</t>
    </rPh>
    <rPh sb="19" eb="21">
      <t>けんしゅう</t>
    </rPh>
    <phoneticPr fontId="1" type="Hiragana"/>
  </si>
  <si>
    <t>11　サービス管理責任者実践研修</t>
    <rPh sb="7" eb="9">
      <t>かんり</t>
    </rPh>
    <rPh sb="9" eb="12">
      <t>せきにんしゃ</t>
    </rPh>
    <rPh sb="12" eb="14">
      <t>じっせん</t>
    </rPh>
    <rPh sb="14" eb="16">
      <t>けんしゅう</t>
    </rPh>
    <phoneticPr fontId="1" type="Hiragana"/>
  </si>
  <si>
    <t>12　喀痰吸引等研修【１号】</t>
    <rPh sb="12" eb="13">
      <t>ごう</t>
    </rPh>
    <phoneticPr fontId="1" type="Hiragana"/>
  </si>
  <si>
    <t>12　喀痰吸引等研修【３号】</t>
    <rPh sb="12" eb="13">
      <t>ごう</t>
    </rPh>
    <phoneticPr fontId="1" type="Hiragana"/>
  </si>
  <si>
    <t>２　児童発達支援管理責任者更新研修</t>
    <rPh sb="2" eb="4">
      <t>じどう</t>
    </rPh>
    <rPh sb="4" eb="6">
      <t>はったつ</t>
    </rPh>
    <rPh sb="6" eb="8">
      <t>しえん</t>
    </rPh>
    <rPh sb="8" eb="10">
      <t>かんり</t>
    </rPh>
    <rPh sb="10" eb="12">
      <t>せきにん</t>
    </rPh>
    <rPh sb="12" eb="13">
      <t>もの</t>
    </rPh>
    <rPh sb="13" eb="15">
      <t>こうしん</t>
    </rPh>
    <rPh sb="15" eb="17">
      <t>けんしゅう</t>
    </rPh>
    <phoneticPr fontId="1" type="Hiragana"/>
  </si>
  <si>
    <t>３　サービス管理責任者更新研修</t>
    <rPh sb="6" eb="8">
      <t>かんり</t>
    </rPh>
    <rPh sb="8" eb="11">
      <t>せきにんしゃ</t>
    </rPh>
    <rPh sb="11" eb="13">
      <t>こうしん</t>
    </rPh>
    <rPh sb="13" eb="15">
      <t>けんしゅう</t>
    </rPh>
    <phoneticPr fontId="1" type="Hiragana"/>
  </si>
  <si>
    <t>９　主任相談支援専門員研修</t>
  </si>
  <si>
    <t>１　相談支援従事者現任者研修</t>
    <rPh sb="9" eb="10">
      <t>げん</t>
    </rPh>
    <rPh sb="10" eb="12">
      <t>にんしゃ</t>
    </rPh>
    <rPh sb="12" eb="14">
      <t>けんしゅう</t>
    </rPh>
    <phoneticPr fontId="1" type="Hiragana"/>
  </si>
  <si>
    <t>２　介護支援専門員再研修</t>
  </si>
  <si>
    <t>３　主任介護支援専門員更新研修</t>
    <rPh sb="11" eb="13">
      <t>こうしん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</si>
</sst>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b/>
      <sz val="12"/>
      <color rgb="FFFF0000"/>
      <name val="ＭＳ ゴシック"/>
      <family val="3"/>
    </font>
    <font>
      <b/>
      <sz val="14"/>
      <color theme="1"/>
      <name val="ＭＳ ゴシック"/>
      <family val="3"/>
    </font>
    <font>
      <b/>
      <sz val="10"/>
      <color rgb="FF0070C0"/>
      <name val="ＭＳ ゴシック"/>
      <family val="3"/>
    </font>
    <font>
      <b/>
      <sz val="12"/>
      <color rgb="FF0070C0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B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distributed" vertical="center" wrapText="1" indent="4"/>
    </xf>
    <xf numFmtId="0" fontId="3" fillId="2" borderId="2" xfId="0" applyFont="1" applyFill="1" applyBorder="1" applyAlignment="1" applyProtection="1">
      <alignment horizontal="distributed" vertical="center" indent="4"/>
    </xf>
    <xf numFmtId="0" fontId="2" fillId="2" borderId="2" xfId="0" applyFont="1" applyFill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center" vertical="center" textRotation="255" shrinkToFit="1"/>
    </xf>
    <xf numFmtId="0" fontId="2" fillId="2" borderId="5" xfId="0" applyFont="1" applyFill="1" applyBorder="1" applyAlignment="1" applyProtection="1">
      <alignment horizontal="center" vertical="center" textRotation="255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3" fontId="3" fillId="0" borderId="2" xfId="0" applyNumberFormat="1" applyFont="1" applyBorder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/>
    </xf>
    <xf numFmtId="3" fontId="3" fillId="3" borderId="2" xfId="0" applyNumberFormat="1" applyFont="1" applyFill="1" applyBorder="1" applyProtection="1">
      <alignment vertical="center"/>
    </xf>
    <xf numFmtId="3" fontId="3" fillId="3" borderId="12" xfId="0" applyNumberFormat="1" applyFont="1" applyFill="1" applyBorder="1" applyProtection="1">
      <alignment vertical="center"/>
    </xf>
    <xf numFmtId="3" fontId="6" fillId="3" borderId="12" xfId="0" applyNumberFormat="1" applyFont="1" applyFill="1" applyBorder="1" applyProtection="1">
      <alignment vertical="center"/>
    </xf>
    <xf numFmtId="0" fontId="7" fillId="4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left" vertical="center" indent="1"/>
    </xf>
    <xf numFmtId="0" fontId="7" fillId="0" borderId="2" xfId="0" applyFont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 wrapText="1" indent="1"/>
    </xf>
    <xf numFmtId="0" fontId="3" fillId="0" borderId="2" xfId="0" applyFont="1" applyBorder="1" applyAlignment="1" applyProtection="1">
      <alignment horizontal="left" vertical="center" indent="1"/>
    </xf>
    <xf numFmtId="0" fontId="7" fillId="0" borderId="2" xfId="0" applyFont="1" applyBorder="1" applyProtection="1">
      <alignment vertical="center"/>
    </xf>
    <xf numFmtId="0" fontId="7" fillId="4" borderId="2" xfId="0" applyFont="1" applyFill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3" fontId="8" fillId="0" borderId="2" xfId="0" applyNumberFormat="1" applyFont="1" applyBorder="1" applyProtection="1">
      <alignment vertical="center"/>
    </xf>
    <xf numFmtId="3" fontId="8" fillId="4" borderId="2" xfId="0" applyNumberFormat="1" applyFont="1" applyFill="1" applyBorder="1" applyProtection="1">
      <alignment vertical="center"/>
    </xf>
    <xf numFmtId="3" fontId="3" fillId="0" borderId="2" xfId="0" applyNumberFormat="1" applyFont="1" applyBorder="1" applyProtection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5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 />
</file>

<file path=xl/worksheets/_rels/sheet2.xml.rels>&#65279;<?xml version="1.0" encoding="utf-8"?>
<Relationships xmlns="http://schemas.openxmlformats.org/package/2006/relationships">
  <Relationship Id="rId2" Type="http://schemas.openxmlformats.org/officeDocument/2006/relationships/vmlDrawing" Target="../drawings/vmlDrawing1.vml" />
  <Relationship Id="rId3" Type="http://schemas.openxmlformats.org/officeDocument/2006/relationships/comments" Target="../comments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2"/>
  <sheetViews>
    <sheetView tabSelected="1" view="pageBreakPreview" zoomScale="80" zoomScaleSheetLayoutView="80" workbookViewId="0">
      <selection sqref="A1:B1"/>
    </sheetView>
  </sheetViews>
  <sheetFormatPr defaultColWidth="8.75" defaultRowHeight="30" customHeight="1"/>
  <cols>
    <col min="1" max="1" width="3.25" style="1" bestFit="1" customWidth="1"/>
    <col min="2" max="2" width="29.125" style="2" customWidth="1"/>
    <col min="3" max="3" width="2.75" style="2" bestFit="1" customWidth="1"/>
    <col min="4" max="4" width="45.875" style="2" bestFit="1" customWidth="1"/>
    <col min="5" max="5" width="53.75" style="2" bestFit="1" customWidth="1"/>
    <col min="6" max="6" width="2.375" style="2" bestFit="1" customWidth="1"/>
    <col min="7" max="7" width="32.25" style="2" customWidth="1"/>
    <col min="8" max="8" width="14.5" style="2" bestFit="1" customWidth="1"/>
    <col min="9" max="9" width="19.375" style="2" bestFit="1" customWidth="1"/>
    <col min="10" max="11" width="8.75" style="2"/>
    <col min="12" max="12" width="45.875" style="3" bestFit="1" customWidth="1"/>
    <col min="13" max="13" width="53.75" style="2" bestFit="1" customWidth="1"/>
    <col min="14" max="14" width="34.125" style="3" bestFit="1" customWidth="1"/>
    <col min="15" max="16384" width="8.75" style="2"/>
  </cols>
  <sheetData>
    <row r="1" spans="1:14" ht="30" customHeight="1">
      <c r="A1" s="4" t="s">
        <v>44</v>
      </c>
      <c r="B1" s="4"/>
    </row>
    <row r="2" spans="1:14" ht="30" customHeight="1">
      <c r="I2" s="37" t="s">
        <v>4</v>
      </c>
      <c r="L2" s="3" t="s">
        <v>34</v>
      </c>
      <c r="M2" s="3" t="s">
        <v>41</v>
      </c>
      <c r="N2" s="3" t="s">
        <v>2</v>
      </c>
    </row>
    <row r="3" spans="1:14" ht="30" customHeight="1">
      <c r="A3" s="5" t="s">
        <v>19</v>
      </c>
      <c r="B3" s="5"/>
      <c r="C3" s="5"/>
      <c r="D3" s="5"/>
      <c r="E3" s="5"/>
      <c r="F3" s="5"/>
      <c r="G3" s="5"/>
      <c r="H3" s="5"/>
      <c r="I3" s="5"/>
      <c r="L3" s="3" t="s">
        <v>52</v>
      </c>
      <c r="M3" s="2" t="s">
        <v>28</v>
      </c>
      <c r="N3" s="3" t="s">
        <v>22</v>
      </c>
    </row>
    <row r="4" spans="1:14" ht="30" customHeight="1">
      <c r="A4" s="6"/>
      <c r="B4" s="6"/>
      <c r="C4" s="6"/>
      <c r="D4" s="6"/>
      <c r="E4" s="26"/>
      <c r="F4" s="6"/>
      <c r="G4" s="6"/>
      <c r="H4" s="6"/>
      <c r="I4" s="6"/>
      <c r="L4" s="3" t="s">
        <v>31</v>
      </c>
      <c r="M4" s="2" t="s">
        <v>53</v>
      </c>
      <c r="N4" s="3" t="s">
        <v>10</v>
      </c>
    </row>
    <row r="5" spans="1:14" ht="30" customHeight="1">
      <c r="A5" s="7" t="s">
        <v>46</v>
      </c>
      <c r="B5" s="7"/>
      <c r="C5" s="20"/>
      <c r="D5" s="20"/>
      <c r="E5" s="7" t="s">
        <v>17</v>
      </c>
      <c r="F5" s="20"/>
      <c r="G5" s="20"/>
      <c r="H5" s="20"/>
      <c r="I5" s="20"/>
      <c r="K5" s="3"/>
      <c r="L5" s="3" t="s">
        <v>54</v>
      </c>
      <c r="M5" s="2" t="s">
        <v>59</v>
      </c>
      <c r="N5" s="3" t="s">
        <v>61</v>
      </c>
    </row>
    <row r="6" spans="1:14" ht="30" customHeight="1">
      <c r="A6" s="8" t="s">
        <v>35</v>
      </c>
      <c r="B6" s="9"/>
      <c r="C6" s="11">
        <v>1</v>
      </c>
      <c r="D6" s="20"/>
      <c r="E6" s="7" t="s">
        <v>3</v>
      </c>
      <c r="F6" s="11">
        <v>1</v>
      </c>
      <c r="G6" s="20"/>
      <c r="H6" s="20"/>
      <c r="I6" s="20"/>
      <c r="K6" s="3"/>
      <c r="L6" s="3" t="s">
        <v>16</v>
      </c>
      <c r="M6" s="2" t="s">
        <v>24</v>
      </c>
      <c r="N6" s="3" t="s">
        <v>25</v>
      </c>
    </row>
    <row r="7" spans="1:14" ht="30" customHeight="1">
      <c r="A7" s="9"/>
      <c r="B7" s="9"/>
      <c r="C7" s="11">
        <v>2</v>
      </c>
      <c r="D7" s="20"/>
      <c r="E7" s="7"/>
      <c r="F7" s="11">
        <v>2</v>
      </c>
      <c r="G7" s="20"/>
      <c r="H7" s="20"/>
      <c r="I7" s="20"/>
      <c r="K7" s="3"/>
      <c r="L7" s="3" t="s">
        <v>55</v>
      </c>
      <c r="M7" s="2" t="s">
        <v>36</v>
      </c>
    </row>
    <row r="8" spans="1:14" ht="30" customHeight="1">
      <c r="A8" s="9"/>
      <c r="B8" s="9"/>
      <c r="C8" s="11">
        <v>3</v>
      </c>
      <c r="D8" s="20"/>
      <c r="E8" s="7"/>
      <c r="F8" s="11">
        <v>3</v>
      </c>
      <c r="G8" s="20"/>
      <c r="H8" s="20"/>
      <c r="I8" s="20"/>
      <c r="K8" s="3"/>
      <c r="L8" s="3" t="s">
        <v>56</v>
      </c>
      <c r="M8" s="2" t="s">
        <v>32</v>
      </c>
    </row>
    <row r="9" spans="1:14" ht="30" customHeight="1">
      <c r="I9" s="38" t="s">
        <v>26</v>
      </c>
      <c r="L9" s="3" t="s">
        <v>57</v>
      </c>
      <c r="M9" s="2" t="s">
        <v>30</v>
      </c>
    </row>
    <row r="10" spans="1:14" ht="30" customHeight="1">
      <c r="A10" s="10" t="s">
        <v>0</v>
      </c>
      <c r="B10" s="16" t="s">
        <v>33</v>
      </c>
      <c r="C10" s="21" t="s">
        <v>7</v>
      </c>
      <c r="D10" s="24" t="s">
        <v>20</v>
      </c>
      <c r="E10" s="24" t="s">
        <v>23</v>
      </c>
      <c r="F10" s="27" t="s">
        <v>14</v>
      </c>
      <c r="G10" s="30"/>
      <c r="H10" s="33" t="s">
        <v>15</v>
      </c>
      <c r="I10" s="33" t="s">
        <v>1</v>
      </c>
      <c r="L10" s="3" t="s">
        <v>9</v>
      </c>
      <c r="M10" s="2" t="s">
        <v>43</v>
      </c>
    </row>
    <row r="11" spans="1:14" ht="30" customHeight="1">
      <c r="A11" s="10"/>
      <c r="B11" s="17"/>
      <c r="C11" s="22"/>
      <c r="D11" s="24"/>
      <c r="E11" s="24"/>
      <c r="F11" s="28"/>
      <c r="G11" s="31"/>
      <c r="H11" s="34"/>
      <c r="I11" s="17"/>
      <c r="L11" s="3" t="s">
        <v>38</v>
      </c>
      <c r="M11" s="2" t="s">
        <v>62</v>
      </c>
    </row>
    <row r="12" spans="1:14" ht="30" customHeight="1">
      <c r="A12" s="11">
        <v>1</v>
      </c>
      <c r="B12" s="18"/>
      <c r="C12" s="23"/>
      <c r="D12" s="25"/>
      <c r="E12" s="25"/>
      <c r="F12" s="29"/>
      <c r="G12" s="32"/>
      <c r="H12" s="35"/>
      <c r="I12" s="39" t="str">
        <f t="shared" ref="I12:I21" si="0">IF(H12="","",IF(H12&lt;=80000,H12,80000))</f>
        <v/>
      </c>
      <c r="L12" s="3" t="s">
        <v>58</v>
      </c>
      <c r="M12" s="2" t="s">
        <v>63</v>
      </c>
    </row>
    <row r="13" spans="1:14" ht="30" customHeight="1">
      <c r="A13" s="11">
        <v>2</v>
      </c>
      <c r="B13" s="18"/>
      <c r="C13" s="23"/>
      <c r="D13" s="25"/>
      <c r="E13" s="25"/>
      <c r="F13" s="29"/>
      <c r="G13" s="32"/>
      <c r="H13" s="35"/>
      <c r="I13" s="39" t="str">
        <f t="shared" si="0"/>
        <v/>
      </c>
      <c r="L13" s="3" t="s">
        <v>5</v>
      </c>
      <c r="M13" s="2" t="s">
        <v>27</v>
      </c>
    </row>
    <row r="14" spans="1:14" ht="30" customHeight="1">
      <c r="A14" s="11">
        <v>3</v>
      </c>
      <c r="B14" s="18"/>
      <c r="C14" s="23"/>
      <c r="D14" s="25"/>
      <c r="E14" s="25"/>
      <c r="F14" s="29"/>
      <c r="G14" s="32"/>
      <c r="H14" s="35"/>
      <c r="I14" s="39" t="str">
        <f t="shared" si="0"/>
        <v/>
      </c>
      <c r="L14" s="3" t="s">
        <v>18</v>
      </c>
      <c r="M14" s="2" t="s">
        <v>64</v>
      </c>
    </row>
    <row r="15" spans="1:14" ht="30" customHeight="1">
      <c r="A15" s="11">
        <v>4</v>
      </c>
      <c r="B15" s="18"/>
      <c r="C15" s="23"/>
      <c r="D15" s="25"/>
      <c r="E15" s="25"/>
      <c r="F15" s="29"/>
      <c r="G15" s="32"/>
      <c r="H15" s="35"/>
      <c r="I15" s="39" t="str">
        <f t="shared" si="0"/>
        <v/>
      </c>
      <c r="L15" s="3" t="s">
        <v>39</v>
      </c>
      <c r="M15" s="2" t="s">
        <v>65</v>
      </c>
    </row>
    <row r="16" spans="1:14" ht="30" customHeight="1">
      <c r="A16" s="11">
        <v>5</v>
      </c>
      <c r="B16" s="18"/>
      <c r="C16" s="23"/>
      <c r="D16" s="25"/>
      <c r="E16" s="25"/>
      <c r="F16" s="29"/>
      <c r="G16" s="32"/>
      <c r="H16" s="35"/>
      <c r="I16" s="39" t="str">
        <f t="shared" si="0"/>
        <v/>
      </c>
      <c r="L16" s="3" t="s">
        <v>60</v>
      </c>
      <c r="M16" s="2" t="s">
        <v>66</v>
      </c>
    </row>
    <row r="17" spans="1:14" ht="30" customHeight="1">
      <c r="A17" s="11">
        <v>6</v>
      </c>
      <c r="B17" s="18"/>
      <c r="C17" s="23"/>
      <c r="D17" s="25"/>
      <c r="E17" s="25"/>
      <c r="F17" s="29"/>
      <c r="G17" s="32"/>
      <c r="H17" s="35"/>
      <c r="I17" s="39" t="str">
        <f t="shared" si="0"/>
        <v/>
      </c>
      <c r="M17" s="2" t="s">
        <v>67</v>
      </c>
    </row>
    <row r="18" spans="1:14" ht="30" customHeight="1">
      <c r="A18" s="11">
        <v>7</v>
      </c>
      <c r="B18" s="18"/>
      <c r="C18" s="23"/>
      <c r="D18" s="25"/>
      <c r="E18" s="25"/>
      <c r="F18" s="29"/>
      <c r="G18" s="32"/>
      <c r="H18" s="35"/>
      <c r="I18" s="39" t="str">
        <f t="shared" si="0"/>
        <v/>
      </c>
      <c r="L18" s="3" t="s">
        <v>21</v>
      </c>
      <c r="M18" s="2" t="s">
        <v>77</v>
      </c>
    </row>
    <row r="19" spans="1:14" ht="30" customHeight="1">
      <c r="A19" s="11">
        <v>8</v>
      </c>
      <c r="B19" s="18"/>
      <c r="C19" s="23"/>
      <c r="D19" s="25"/>
      <c r="E19" s="25"/>
      <c r="F19" s="29"/>
      <c r="G19" s="32"/>
      <c r="H19" s="35"/>
      <c r="I19" s="39" t="str">
        <f t="shared" si="0"/>
        <v/>
      </c>
      <c r="L19" s="3" t="s">
        <v>51</v>
      </c>
      <c r="M19" s="2" t="s">
        <v>47</v>
      </c>
    </row>
    <row r="20" spans="1:14" ht="30" customHeight="1">
      <c r="A20" s="11">
        <v>9</v>
      </c>
      <c r="B20" s="18"/>
      <c r="C20" s="23"/>
      <c r="D20" s="25"/>
      <c r="E20" s="25"/>
      <c r="F20" s="29"/>
      <c r="G20" s="32"/>
      <c r="H20" s="35"/>
      <c r="I20" s="39" t="str">
        <f t="shared" si="0"/>
        <v/>
      </c>
      <c r="L20" s="3" t="s">
        <v>37</v>
      </c>
      <c r="M20" s="2" t="s">
        <v>68</v>
      </c>
    </row>
    <row r="21" spans="1:14" ht="30" customHeight="1">
      <c r="A21" s="11">
        <v>10</v>
      </c>
      <c r="B21" s="18"/>
      <c r="C21" s="23"/>
      <c r="D21" s="25"/>
      <c r="E21" s="25"/>
      <c r="F21" s="29"/>
      <c r="G21" s="32"/>
      <c r="H21" s="35"/>
      <c r="I21" s="39" t="str">
        <f t="shared" si="0"/>
        <v/>
      </c>
      <c r="L21" s="3" t="s">
        <v>79</v>
      </c>
      <c r="M21" s="2" t="s">
        <v>69</v>
      </c>
    </row>
    <row r="22" spans="1:14" ht="30" customHeight="1">
      <c r="A22" s="12" t="s">
        <v>12</v>
      </c>
      <c r="B22" s="19"/>
      <c r="C22" s="19"/>
      <c r="D22" s="19"/>
      <c r="E22" s="19"/>
      <c r="F22" s="19"/>
      <c r="G22" s="19"/>
      <c r="H22" s="19"/>
      <c r="I22" s="40" t="str">
        <f>IF(I12="","",(SUM(I12:I21)))</f>
        <v/>
      </c>
      <c r="L22" s="3" t="s">
        <v>80</v>
      </c>
      <c r="M22" s="2" t="s">
        <v>70</v>
      </c>
    </row>
    <row r="23" spans="1:14" ht="30" customHeight="1">
      <c r="A23" s="13" t="s">
        <v>13</v>
      </c>
      <c r="B23" s="13"/>
      <c r="C23" s="13"/>
      <c r="D23" s="13"/>
      <c r="E23" s="13"/>
      <c r="F23" s="13"/>
      <c r="G23" s="13"/>
      <c r="H23" s="36"/>
      <c r="I23" s="41" t="str">
        <f>IF(I12="","",IF(I22&gt;=400000,400000,I22))</f>
        <v/>
      </c>
      <c r="M23" s="2" t="s">
        <v>71</v>
      </c>
    </row>
    <row r="24" spans="1:14" ht="30" customHeight="1">
      <c r="A24" s="14" t="s">
        <v>42</v>
      </c>
      <c r="B24" s="14"/>
      <c r="C24" s="14"/>
      <c r="D24" s="14"/>
      <c r="E24" s="14"/>
      <c r="F24" s="14"/>
      <c r="G24" s="14"/>
      <c r="H24" s="14"/>
      <c r="I24" s="14"/>
      <c r="M24" s="2" t="s">
        <v>72</v>
      </c>
    </row>
    <row r="25" spans="1:14" ht="30" customHeight="1">
      <c r="A25" s="14" t="s">
        <v>40</v>
      </c>
      <c r="B25" s="14"/>
      <c r="C25" s="14"/>
      <c r="D25" s="14"/>
      <c r="E25" s="14"/>
      <c r="F25" s="14"/>
      <c r="G25" s="14"/>
      <c r="H25" s="14"/>
      <c r="I25" s="14"/>
      <c r="M25" s="2" t="s">
        <v>73</v>
      </c>
    </row>
    <row r="26" spans="1:14" ht="30" customHeight="1">
      <c r="A26" s="15" t="s">
        <v>48</v>
      </c>
      <c r="B26" s="15"/>
      <c r="C26" s="15"/>
      <c r="D26" s="15"/>
      <c r="E26" s="15"/>
      <c r="F26" s="15"/>
      <c r="G26" s="15"/>
      <c r="H26" s="15"/>
      <c r="I26" s="15"/>
      <c r="M26" s="2" t="s">
        <v>11</v>
      </c>
    </row>
    <row r="27" spans="1:14" ht="30" customHeight="1">
      <c r="M27" s="2" t="s">
        <v>74</v>
      </c>
    </row>
    <row r="29" spans="1:14" ht="30" customHeight="1">
      <c r="M29" s="2" t="s">
        <v>78</v>
      </c>
    </row>
    <row r="30" spans="1:14" ht="30" customHeight="1">
      <c r="M30" s="2" t="s">
        <v>75</v>
      </c>
    </row>
    <row r="31" spans="1:14" ht="30" customHeight="1">
      <c r="M31" s="2" t="s">
        <v>76</v>
      </c>
    </row>
    <row r="32" spans="1:14" ht="30" customHeight="1">
      <c r="M32" s="3"/>
      <c r="N32" s="2"/>
    </row>
  </sheetData>
  <sheetProtection password="C7C4" sheet="1" objects="1" scenarios="1"/>
  <mergeCells count="33">
    <mergeCell ref="A1:B1"/>
    <mergeCell ref="A3:I3"/>
    <mergeCell ref="A5:B5"/>
    <mergeCell ref="C5:D5"/>
    <mergeCell ref="F5:I5"/>
    <mergeCell ref="G6:I6"/>
    <mergeCell ref="G7:I7"/>
    <mergeCell ref="G8:I8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A22:H22"/>
    <mergeCell ref="A23:H23"/>
    <mergeCell ref="A24:I24"/>
    <mergeCell ref="A25:I25"/>
    <mergeCell ref="A26:I26"/>
    <mergeCell ref="A6:B8"/>
    <mergeCell ref="E6:E8"/>
    <mergeCell ref="A10:A11"/>
    <mergeCell ref="B10:B11"/>
    <mergeCell ref="C10:C11"/>
    <mergeCell ref="D10:D11"/>
    <mergeCell ref="E10:E11"/>
    <mergeCell ref="F10:G11"/>
    <mergeCell ref="H10:H11"/>
    <mergeCell ref="I10:I11"/>
  </mergeCells>
  <phoneticPr fontId="1" type="Hiragana"/>
  <dataValidations count="4">
    <dataValidation type="list" allowBlank="1" showDropDown="0" showInputMessage="1" showErrorMessage="1" sqref="C12:C21">
      <formula1>$C$6:$C$8</formula1>
    </dataValidation>
    <dataValidation type="list" allowBlank="1" showDropDown="0" showInputMessage="1" showErrorMessage="1" sqref="D12:D21">
      <formula1>$L$3:$L$22</formula1>
    </dataValidation>
    <dataValidation type="list" allowBlank="1" showDropDown="0" showInputMessage="1" showErrorMessage="1" sqref="E12:E21">
      <formula1>$M$3:$M$31</formula1>
    </dataValidation>
    <dataValidation type="list" allowBlank="1" showDropDown="0" showInputMessage="1" showErrorMessage="1" sqref="F12:G21">
      <formula1>$N$3:$N$6</formula1>
    </dataValidation>
  </dataValidations>
  <printOptions horizontalCentered="1"/>
  <pageMargins left="0.78740157480314954" right="0.39370078740157477" top="0.78740157480314954" bottom="0.78740157480314954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2"/>
  <sheetViews>
    <sheetView view="pageBreakPreview" zoomScale="80" zoomScaleSheetLayoutView="80" workbookViewId="0">
      <selection sqref="A1:B1"/>
    </sheetView>
  </sheetViews>
  <sheetFormatPr defaultColWidth="8.75" defaultRowHeight="30" customHeight="1"/>
  <cols>
    <col min="1" max="1" width="3.25" style="1" bestFit="1" customWidth="1"/>
    <col min="2" max="2" width="29.125" style="2" customWidth="1"/>
    <col min="3" max="3" width="2.75" style="2" bestFit="1" customWidth="1"/>
    <col min="4" max="4" width="45.875" style="2" bestFit="1" customWidth="1"/>
    <col min="5" max="5" width="53.75" style="2" bestFit="1" customWidth="1"/>
    <col min="6" max="6" width="2.375" style="2" bestFit="1" customWidth="1"/>
    <col min="7" max="7" width="32.25" style="2" customWidth="1"/>
    <col min="8" max="8" width="14.5" style="2" bestFit="1" customWidth="1"/>
    <col min="9" max="9" width="19.375" style="2" bestFit="1" customWidth="1"/>
    <col min="10" max="11" width="8.75" style="2"/>
    <col min="12" max="12" width="45.875" style="3" bestFit="1" customWidth="1"/>
    <col min="13" max="13" width="53.75" style="2" bestFit="1" customWidth="1"/>
    <col min="14" max="14" width="34.125" style="3" bestFit="1" customWidth="1"/>
    <col min="15" max="16384" width="8.75" style="2"/>
  </cols>
  <sheetData>
    <row r="1" spans="1:14" ht="30" customHeight="1">
      <c r="A1" s="4" t="s">
        <v>44</v>
      </c>
      <c r="B1" s="4"/>
    </row>
    <row r="2" spans="1:14" ht="30" customHeight="1">
      <c r="I2" s="37" t="s">
        <v>4</v>
      </c>
      <c r="L2" s="3" t="s">
        <v>34</v>
      </c>
      <c r="M2" s="3" t="s">
        <v>41</v>
      </c>
      <c r="N2" s="3" t="s">
        <v>2</v>
      </c>
    </row>
    <row r="3" spans="1:14" ht="30" customHeight="1">
      <c r="A3" s="5" t="s">
        <v>19</v>
      </c>
      <c r="B3" s="5"/>
      <c r="C3" s="5"/>
      <c r="D3" s="5"/>
      <c r="E3" s="5"/>
      <c r="F3" s="5"/>
      <c r="G3" s="5"/>
      <c r="H3" s="5"/>
      <c r="I3" s="5"/>
      <c r="L3" s="3" t="s">
        <v>52</v>
      </c>
      <c r="M3" s="2" t="s">
        <v>28</v>
      </c>
      <c r="N3" s="3" t="s">
        <v>22</v>
      </c>
    </row>
    <row r="4" spans="1:14" ht="30" customHeight="1">
      <c r="A4" s="6"/>
      <c r="B4" s="6"/>
      <c r="C4" s="6"/>
      <c r="D4" s="6"/>
      <c r="E4" s="26"/>
      <c r="F4" s="6"/>
      <c r="G4" s="6"/>
      <c r="H4" s="6"/>
      <c r="I4" s="6"/>
      <c r="L4" s="3" t="s">
        <v>31</v>
      </c>
      <c r="M4" s="2" t="s">
        <v>53</v>
      </c>
      <c r="N4" s="3" t="s">
        <v>10</v>
      </c>
    </row>
    <row r="5" spans="1:14" ht="30" customHeight="1">
      <c r="A5" s="7" t="s">
        <v>46</v>
      </c>
      <c r="B5" s="7"/>
      <c r="C5" s="45" t="s">
        <v>8</v>
      </c>
      <c r="D5" s="45"/>
      <c r="E5" s="7" t="s">
        <v>17</v>
      </c>
      <c r="F5" s="45" t="s">
        <v>45</v>
      </c>
      <c r="G5" s="45"/>
      <c r="H5" s="45"/>
      <c r="I5" s="45"/>
      <c r="K5" s="3"/>
      <c r="L5" s="3" t="s">
        <v>54</v>
      </c>
      <c r="M5" s="2" t="s">
        <v>59</v>
      </c>
      <c r="N5" s="3" t="s">
        <v>61</v>
      </c>
    </row>
    <row r="6" spans="1:14" ht="30" customHeight="1">
      <c r="A6" s="8" t="s">
        <v>35</v>
      </c>
      <c r="B6" s="9"/>
      <c r="C6" s="11">
        <v>1</v>
      </c>
      <c r="D6" s="48" t="s">
        <v>29</v>
      </c>
      <c r="E6" s="7" t="s">
        <v>3</v>
      </c>
      <c r="F6" s="11">
        <v>1</v>
      </c>
      <c r="G6" s="45" t="s">
        <v>45</v>
      </c>
      <c r="H6" s="45"/>
      <c r="I6" s="45"/>
      <c r="K6" s="3"/>
      <c r="L6" s="3" t="s">
        <v>16</v>
      </c>
      <c r="M6" s="2" t="s">
        <v>24</v>
      </c>
      <c r="N6" s="3" t="s">
        <v>25</v>
      </c>
    </row>
    <row r="7" spans="1:14" ht="30" customHeight="1">
      <c r="A7" s="9"/>
      <c r="B7" s="9"/>
      <c r="C7" s="11">
        <v>2</v>
      </c>
      <c r="D7" s="45" t="s">
        <v>50</v>
      </c>
      <c r="E7" s="7"/>
      <c r="F7" s="11">
        <v>2</v>
      </c>
      <c r="G7" s="45" t="s">
        <v>45</v>
      </c>
      <c r="H7" s="45"/>
      <c r="I7" s="45"/>
      <c r="K7" s="3"/>
      <c r="L7" s="3" t="s">
        <v>55</v>
      </c>
      <c r="M7" s="2" t="s">
        <v>36</v>
      </c>
    </row>
    <row r="8" spans="1:14" ht="30" customHeight="1">
      <c r="A8" s="9"/>
      <c r="B8" s="9"/>
      <c r="C8" s="11">
        <v>3</v>
      </c>
      <c r="D8" s="49"/>
      <c r="E8" s="7"/>
      <c r="F8" s="11">
        <v>3</v>
      </c>
      <c r="G8" s="49"/>
      <c r="H8" s="49"/>
      <c r="I8" s="49"/>
      <c r="K8" s="3"/>
      <c r="L8" s="3" t="s">
        <v>56</v>
      </c>
      <c r="M8" s="2" t="s">
        <v>32</v>
      </c>
    </row>
    <row r="9" spans="1:14" ht="30" customHeight="1">
      <c r="I9" s="38" t="s">
        <v>26</v>
      </c>
      <c r="L9" s="3" t="s">
        <v>57</v>
      </c>
      <c r="M9" s="2" t="s">
        <v>30</v>
      </c>
    </row>
    <row r="10" spans="1:14" ht="30" customHeight="1">
      <c r="A10" s="10" t="s">
        <v>0</v>
      </c>
      <c r="B10" s="16" t="s">
        <v>33</v>
      </c>
      <c r="C10" s="21" t="s">
        <v>7</v>
      </c>
      <c r="D10" s="24" t="s">
        <v>20</v>
      </c>
      <c r="E10" s="24" t="s">
        <v>23</v>
      </c>
      <c r="F10" s="27" t="s">
        <v>14</v>
      </c>
      <c r="G10" s="30"/>
      <c r="H10" s="33" t="s">
        <v>15</v>
      </c>
      <c r="I10" s="33" t="s">
        <v>1</v>
      </c>
      <c r="L10" s="3" t="s">
        <v>9</v>
      </c>
      <c r="M10" s="2" t="s">
        <v>43</v>
      </c>
    </row>
    <row r="11" spans="1:14" ht="30" customHeight="1">
      <c r="A11" s="10"/>
      <c r="B11" s="17"/>
      <c r="C11" s="22"/>
      <c r="D11" s="24"/>
      <c r="E11" s="24"/>
      <c r="F11" s="28"/>
      <c r="G11" s="31"/>
      <c r="H11" s="34"/>
      <c r="I11" s="17"/>
      <c r="L11" s="3" t="s">
        <v>38</v>
      </c>
      <c r="M11" s="2" t="s">
        <v>62</v>
      </c>
    </row>
    <row r="12" spans="1:14" ht="30" customHeight="1">
      <c r="A12" s="11">
        <v>1</v>
      </c>
      <c r="B12" s="42" t="s">
        <v>49</v>
      </c>
      <c r="C12" s="46">
        <v>1</v>
      </c>
      <c r="D12" s="50" t="s">
        <v>31</v>
      </c>
      <c r="E12" s="50"/>
      <c r="F12" s="53"/>
      <c r="G12" s="55"/>
      <c r="H12" s="57">
        <v>100000</v>
      </c>
      <c r="I12" s="39">
        <f t="shared" ref="I12:I21" si="0">IF(H12="","",IF(H12&lt;=80000,H12,80000))</f>
        <v>80000</v>
      </c>
      <c r="L12" s="3" t="s">
        <v>58</v>
      </c>
      <c r="M12" s="2" t="s">
        <v>63</v>
      </c>
    </row>
    <row r="13" spans="1:14" ht="30" customHeight="1">
      <c r="A13" s="11">
        <v>2</v>
      </c>
      <c r="B13" s="42" t="s">
        <v>49</v>
      </c>
      <c r="C13" s="46">
        <v>1</v>
      </c>
      <c r="D13" s="50"/>
      <c r="E13" s="50"/>
      <c r="F13" s="53" t="s">
        <v>22</v>
      </c>
      <c r="G13" s="55"/>
      <c r="H13" s="58">
        <v>30700</v>
      </c>
      <c r="I13" s="39">
        <f t="shared" si="0"/>
        <v>30700</v>
      </c>
      <c r="L13" s="3" t="s">
        <v>5</v>
      </c>
      <c r="M13" s="2" t="s">
        <v>27</v>
      </c>
    </row>
    <row r="14" spans="1:14" ht="30" customHeight="1">
      <c r="A14" s="11">
        <v>3</v>
      </c>
      <c r="B14" s="43" t="s">
        <v>6</v>
      </c>
      <c r="C14" s="47">
        <v>2</v>
      </c>
      <c r="D14" s="51" t="s">
        <v>52</v>
      </c>
      <c r="E14" s="50"/>
      <c r="F14" s="53"/>
      <c r="G14" s="55"/>
      <c r="H14" s="57">
        <v>75000</v>
      </c>
      <c r="I14" s="39">
        <f t="shared" si="0"/>
        <v>75000</v>
      </c>
      <c r="L14" s="3" t="s">
        <v>18</v>
      </c>
      <c r="M14" s="2" t="s">
        <v>64</v>
      </c>
    </row>
    <row r="15" spans="1:14" ht="30" customHeight="1">
      <c r="A15" s="11">
        <v>4</v>
      </c>
      <c r="B15" s="44"/>
      <c r="C15" s="11"/>
      <c r="D15" s="52"/>
      <c r="E15" s="52"/>
      <c r="F15" s="54"/>
      <c r="G15" s="56"/>
      <c r="H15" s="59"/>
      <c r="I15" s="39" t="str">
        <f t="shared" si="0"/>
        <v/>
      </c>
      <c r="L15" s="3" t="s">
        <v>39</v>
      </c>
      <c r="M15" s="2" t="s">
        <v>65</v>
      </c>
    </row>
    <row r="16" spans="1:14" ht="30" customHeight="1">
      <c r="A16" s="11">
        <v>5</v>
      </c>
      <c r="B16" s="44"/>
      <c r="C16" s="11"/>
      <c r="D16" s="52"/>
      <c r="E16" s="52"/>
      <c r="F16" s="54"/>
      <c r="G16" s="56"/>
      <c r="H16" s="59"/>
      <c r="I16" s="39" t="str">
        <f t="shared" si="0"/>
        <v/>
      </c>
      <c r="L16" s="3" t="s">
        <v>60</v>
      </c>
      <c r="M16" s="2" t="s">
        <v>66</v>
      </c>
    </row>
    <row r="17" spans="1:14" ht="30" customHeight="1">
      <c r="A17" s="11">
        <v>6</v>
      </c>
      <c r="B17" s="44"/>
      <c r="C17" s="11"/>
      <c r="D17" s="52"/>
      <c r="E17" s="52"/>
      <c r="F17" s="54"/>
      <c r="G17" s="56"/>
      <c r="H17" s="59"/>
      <c r="I17" s="39" t="str">
        <f t="shared" si="0"/>
        <v/>
      </c>
      <c r="M17" s="2" t="s">
        <v>67</v>
      </c>
    </row>
    <row r="18" spans="1:14" ht="30" customHeight="1">
      <c r="A18" s="11">
        <v>7</v>
      </c>
      <c r="B18" s="44"/>
      <c r="C18" s="11"/>
      <c r="D18" s="52"/>
      <c r="E18" s="52"/>
      <c r="F18" s="54"/>
      <c r="G18" s="56"/>
      <c r="H18" s="59"/>
      <c r="I18" s="39" t="str">
        <f t="shared" si="0"/>
        <v/>
      </c>
      <c r="L18" s="3" t="s">
        <v>21</v>
      </c>
      <c r="M18" s="2" t="s">
        <v>77</v>
      </c>
    </row>
    <row r="19" spans="1:14" ht="30" customHeight="1">
      <c r="A19" s="11">
        <v>8</v>
      </c>
      <c r="B19" s="44"/>
      <c r="C19" s="11"/>
      <c r="D19" s="52"/>
      <c r="E19" s="52"/>
      <c r="F19" s="54"/>
      <c r="G19" s="56"/>
      <c r="H19" s="59"/>
      <c r="I19" s="39" t="str">
        <f t="shared" si="0"/>
        <v/>
      </c>
      <c r="L19" s="3" t="s">
        <v>51</v>
      </c>
      <c r="M19" s="2" t="s">
        <v>47</v>
      </c>
    </row>
    <row r="20" spans="1:14" ht="30" customHeight="1">
      <c r="A20" s="11">
        <v>9</v>
      </c>
      <c r="B20" s="44"/>
      <c r="C20" s="11"/>
      <c r="D20" s="52"/>
      <c r="E20" s="52"/>
      <c r="F20" s="54"/>
      <c r="G20" s="56"/>
      <c r="H20" s="59"/>
      <c r="I20" s="39" t="str">
        <f t="shared" si="0"/>
        <v/>
      </c>
      <c r="L20" s="3" t="s">
        <v>37</v>
      </c>
      <c r="M20" s="2" t="s">
        <v>68</v>
      </c>
    </row>
    <row r="21" spans="1:14" ht="30" customHeight="1">
      <c r="A21" s="11">
        <v>10</v>
      </c>
      <c r="B21" s="44"/>
      <c r="C21" s="11"/>
      <c r="D21" s="52"/>
      <c r="E21" s="52"/>
      <c r="F21" s="54"/>
      <c r="G21" s="56"/>
      <c r="H21" s="59"/>
      <c r="I21" s="39" t="str">
        <f t="shared" si="0"/>
        <v/>
      </c>
      <c r="L21" s="3" t="s">
        <v>79</v>
      </c>
      <c r="M21" s="2" t="s">
        <v>69</v>
      </c>
    </row>
    <row r="22" spans="1:14" ht="30" customHeight="1">
      <c r="A22" s="12" t="s">
        <v>12</v>
      </c>
      <c r="B22" s="19"/>
      <c r="C22" s="19"/>
      <c r="D22" s="19"/>
      <c r="E22" s="19"/>
      <c r="F22" s="19"/>
      <c r="G22" s="19"/>
      <c r="H22" s="19"/>
      <c r="I22" s="40">
        <f>IF(I12="","",(SUM(I12:I21)))</f>
        <v>185700</v>
      </c>
      <c r="L22" s="3" t="s">
        <v>80</v>
      </c>
      <c r="M22" s="2" t="s">
        <v>70</v>
      </c>
    </row>
    <row r="23" spans="1:14" ht="30" customHeight="1">
      <c r="A23" s="13" t="s">
        <v>13</v>
      </c>
      <c r="B23" s="13"/>
      <c r="C23" s="13"/>
      <c r="D23" s="13"/>
      <c r="E23" s="13"/>
      <c r="F23" s="13"/>
      <c r="G23" s="13"/>
      <c r="H23" s="36"/>
      <c r="I23" s="41">
        <f>IF(I12="","",IF(I22&gt;=400000,400000,I22))</f>
        <v>185700</v>
      </c>
      <c r="M23" s="2" t="s">
        <v>71</v>
      </c>
    </row>
    <row r="24" spans="1:14" ht="30" customHeight="1">
      <c r="A24" s="14" t="s">
        <v>42</v>
      </c>
      <c r="B24" s="14"/>
      <c r="C24" s="14"/>
      <c r="D24" s="14"/>
      <c r="E24" s="14"/>
      <c r="F24" s="14"/>
      <c r="G24" s="14"/>
      <c r="H24" s="14"/>
      <c r="I24" s="14"/>
      <c r="M24" s="2" t="s">
        <v>72</v>
      </c>
    </row>
    <row r="25" spans="1:14" ht="30" customHeight="1">
      <c r="A25" s="14" t="s">
        <v>40</v>
      </c>
      <c r="B25" s="14"/>
      <c r="C25" s="14"/>
      <c r="D25" s="14"/>
      <c r="E25" s="14"/>
      <c r="F25" s="14"/>
      <c r="G25" s="14"/>
      <c r="H25" s="14"/>
      <c r="I25" s="14"/>
      <c r="M25" s="2" t="s">
        <v>73</v>
      </c>
    </row>
    <row r="26" spans="1:14" ht="30" customHeight="1">
      <c r="A26" s="15" t="s">
        <v>48</v>
      </c>
      <c r="B26" s="15"/>
      <c r="C26" s="15"/>
      <c r="D26" s="15"/>
      <c r="E26" s="15"/>
      <c r="F26" s="15"/>
      <c r="G26" s="15"/>
      <c r="H26" s="15"/>
      <c r="I26" s="15"/>
      <c r="M26" s="2" t="s">
        <v>11</v>
      </c>
    </row>
    <row r="27" spans="1:14" ht="30" customHeight="1">
      <c r="M27" s="2" t="s">
        <v>74</v>
      </c>
    </row>
    <row r="29" spans="1:14" ht="30" customHeight="1">
      <c r="M29" s="2" t="s">
        <v>78</v>
      </c>
    </row>
    <row r="30" spans="1:14" ht="30" customHeight="1">
      <c r="M30" s="2" t="s">
        <v>75</v>
      </c>
    </row>
    <row r="31" spans="1:14" ht="30" customHeight="1">
      <c r="M31" s="2" t="s">
        <v>76</v>
      </c>
    </row>
    <row r="32" spans="1:14" ht="30" customHeight="1">
      <c r="M32" s="3"/>
      <c r="N32" s="2"/>
    </row>
  </sheetData>
  <sheetProtection password="C7C4" sheet="1" objects="1" scenarios="1"/>
  <mergeCells count="33">
    <mergeCell ref="A1:B1"/>
    <mergeCell ref="A3:I3"/>
    <mergeCell ref="A5:B5"/>
    <mergeCell ref="C5:D5"/>
    <mergeCell ref="F5:I5"/>
    <mergeCell ref="G6:I6"/>
    <mergeCell ref="G7:I7"/>
    <mergeCell ref="G8:I8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A22:H22"/>
    <mergeCell ref="A23:H23"/>
    <mergeCell ref="A24:I24"/>
    <mergeCell ref="A25:I25"/>
    <mergeCell ref="A26:I26"/>
    <mergeCell ref="A6:B8"/>
    <mergeCell ref="E6:E8"/>
    <mergeCell ref="A10:A11"/>
    <mergeCell ref="B10:B11"/>
    <mergeCell ref="C10:C11"/>
    <mergeCell ref="D10:D11"/>
    <mergeCell ref="E10:E11"/>
    <mergeCell ref="F10:G11"/>
    <mergeCell ref="H10:H11"/>
    <mergeCell ref="I10:I11"/>
  </mergeCells>
  <phoneticPr fontId="1" type="Hiragana"/>
  <dataValidations count="4">
    <dataValidation type="list" allowBlank="1" showDropDown="0" showInputMessage="1" showErrorMessage="1" sqref="C12:C21">
      <formula1>$C$6:$C$8</formula1>
    </dataValidation>
    <dataValidation type="list" allowBlank="1" showDropDown="0" showInputMessage="1" showErrorMessage="1" sqref="D12:D21">
      <formula1>$L$3:$L$22</formula1>
    </dataValidation>
    <dataValidation type="list" allowBlank="1" showDropDown="0" showInputMessage="1" showErrorMessage="1" sqref="E12:E21">
      <formula1>$M$3:$M$31</formula1>
    </dataValidation>
    <dataValidation type="list" allowBlank="1" showDropDown="0" showInputMessage="1" showErrorMessage="1" sqref="F12:G21">
      <formula1>$N$3:$N$6</formula1>
    </dataValidation>
  </dataValidations>
  <printOptions horizontalCentered="1"/>
  <pageMargins left="0.78740157480314954" right="0.39370078740157477" top="0.78740157480314954" bottom="0.78740157480314954" header="0.3" footer="0.3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資格取得実績書【法人用】</vt:lpstr>
      <vt:lpstr>資格取得等実績書【法人用】（記入例）</vt:lpstr>
    </vt:vector>
  </TitlesOfParts>
  <Company>HP Inc.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000723 前田 新吾</dc:creator>
  <cp:lastModifiedBy>000723 前田 新吾</cp:lastModifiedBy>
  <dcterms:created xsi:type="dcterms:W3CDTF">2025-01-29T23:38:47Z</dcterms:created>
  <dcterms:modified xsi:type="dcterms:W3CDTF">2025-05-22T08:16:09Z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2025-05-22T08:16:09Z</vt:filetime>
  </property>
</Properties>
</file>