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\\Otkfs01\大竹市役所\建設部\監理課\契約係\02_入札参加者の資格審査及び指名\01_当初申請\令和7.8年度当初申請\04_HP\工事\"/>
    </mc:Choice>
  </mc:AlternateContent>
  <xr:revisionPtr revIDLastSave="0" documentId="8_{C9188102-BE59-44E2-8412-6B35B8704A0F}" xr6:coauthVersionLast="45" xr6:coauthVersionMax="45" xr10:uidLastSave="{00000000-0000-0000-0000-000000000000}"/>
  <workbookProtection workbookAlgorithmName="SHA-512" workbookHashValue="iPQLSRt1xOhpscfa/YxGdLyknPTss5hFgJ0USmb/rar2wdJ2lxKGyyHT0TOIIVQSUzXsdH8a7YMSu3b/82n0HQ==" workbookSaltValue="Yh4BXwNDLeJ3nAp1pCdiiw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希望">入力シート!$A$49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7" l="1"/>
  <c r="A41" i="7"/>
  <c r="A34" i="7"/>
  <c r="A32" i="7"/>
  <c r="A30" i="7"/>
  <c r="A28" i="7"/>
  <c r="A26" i="7"/>
  <c r="A18" i="7"/>
  <c r="A16" i="7"/>
  <c r="A2" i="9"/>
  <c r="A1" i="9"/>
  <c r="D51" i="7" l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</calcChain>
</file>

<file path=xl/sharedStrings.xml><?xml version="1.0" encoding="utf-8"?>
<sst xmlns="http://schemas.openxmlformats.org/spreadsheetml/2006/main" count="68" uniqueCount="65">
  <si>
    <t>商号又は名称</t>
    <rPh sb="0" eb="2">
      <t>ショウゴウ</t>
    </rPh>
    <rPh sb="2" eb="3">
      <t>マタ</t>
    </rPh>
    <rPh sb="4" eb="6">
      <t>メイショウ</t>
    </rPh>
    <phoneticPr fontId="6"/>
  </si>
  <si>
    <t>土木一式工事業</t>
  </si>
  <si>
    <t>鋼構造物工事業</t>
    <rPh sb="0" eb="1">
      <t>ハガネ</t>
    </rPh>
    <phoneticPr fontId="5"/>
  </si>
  <si>
    <t>姓と名は１文字分空けてください。</t>
    <phoneticPr fontId="5"/>
  </si>
  <si>
    <t>希望</t>
    <rPh sb="0" eb="2">
      <t>キボウ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</si>
  <si>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</si>
  <si>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</si>
  <si>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　プレストレストコンクリート</t>
    <phoneticPr fontId="5"/>
  </si>
  <si>
    <t>　法面処理</t>
    <phoneticPr fontId="5"/>
  </si>
  <si>
    <t>　鋼橋上部</t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</si>
  <si>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</si>
  <si>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</si>
  <si>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</si>
  <si>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受任者役職</t>
    <rPh sb="0" eb="3">
      <t>ジュニンシャ</t>
    </rPh>
    <phoneticPr fontId="6"/>
  </si>
  <si>
    <t>受任者氏名</t>
    <rPh sb="3" eb="5">
      <t>シメイ</t>
    </rPh>
    <phoneticPr fontId="6"/>
  </si>
  <si>
    <t>電子入札等システムID</t>
    <rPh sb="0" eb="2">
      <t>デンシ</t>
    </rPh>
    <rPh sb="2" eb="4">
      <t>ニュウサツ</t>
    </rPh>
    <rPh sb="4" eb="5">
      <t>トウ</t>
    </rPh>
    <phoneticPr fontId="6"/>
  </si>
  <si>
    <t>B.契約する営業所の
許可区分</t>
    <rPh sb="2" eb="4">
      <t>ケイヤク</t>
    </rPh>
    <rPh sb="6" eb="9">
      <t>エイギョウショ</t>
    </rPh>
    <rPh sb="11" eb="13">
      <t>キョカ</t>
    </rPh>
    <rPh sb="13" eb="15">
      <t>クブン</t>
    </rPh>
    <phoneticPr fontId="5"/>
  </si>
  <si>
    <t>C.経営情報</t>
    <rPh sb="2" eb="4">
      <t>ケイエイ</t>
    </rPh>
    <rPh sb="4" eb="6">
      <t>ジョウホウ</t>
    </rPh>
    <phoneticPr fontId="5"/>
  </si>
  <si>
    <t>D.業種情報</t>
    <rPh sb="2" eb="4">
      <t>ギョウシュ</t>
    </rPh>
    <rPh sb="4" eb="6">
      <t>ジョウホウ</t>
    </rPh>
    <phoneticPr fontId="5"/>
  </si>
  <si>
    <t>電子入札等システムに登録されたID番号(SID)を入力してください。</t>
    <rPh sb="0" eb="2">
      <t>デンシ</t>
    </rPh>
    <rPh sb="2" eb="4">
      <t>ニュウサツ</t>
    </rPh>
    <rPh sb="4" eb="5">
      <t>トウ</t>
    </rPh>
    <rPh sb="10" eb="12">
      <t>トウロク</t>
    </rPh>
    <rPh sb="17" eb="19">
      <t>バンゴウ</t>
    </rPh>
    <phoneticPr fontId="5"/>
  </si>
  <si>
    <t>建築一式工事業</t>
    <phoneticPr fontId="5"/>
  </si>
  <si>
    <t>大工工事業</t>
    <phoneticPr fontId="5"/>
  </si>
  <si>
    <t>左官工事業</t>
    <phoneticPr fontId="5"/>
  </si>
  <si>
    <t>とび・土木・コンクリート工事業</t>
    <phoneticPr fontId="5"/>
  </si>
  <si>
    <t>石工事業</t>
    <phoneticPr fontId="5"/>
  </si>
  <si>
    <t>屋根工事業</t>
    <phoneticPr fontId="5"/>
  </si>
  <si>
    <t>電気工事業</t>
    <phoneticPr fontId="5"/>
  </si>
  <si>
    <t>管工事業</t>
    <phoneticPr fontId="5"/>
  </si>
  <si>
    <t>タイル・レンガ・ブロック工事業</t>
    <phoneticPr fontId="5"/>
  </si>
  <si>
    <t>鉄筋工事業</t>
    <phoneticPr fontId="5"/>
  </si>
  <si>
    <t>ほ装工事業</t>
    <phoneticPr fontId="5"/>
  </si>
  <si>
    <t>しゅんせつ工事業</t>
    <phoneticPr fontId="5"/>
  </si>
  <si>
    <t>板金工事業</t>
    <phoneticPr fontId="5"/>
  </si>
  <si>
    <t>ガラス工事業</t>
    <phoneticPr fontId="5"/>
  </si>
  <si>
    <t>塗装工事業</t>
    <phoneticPr fontId="5"/>
  </si>
  <si>
    <t>防水工事業</t>
    <phoneticPr fontId="5"/>
  </si>
  <si>
    <t>内装仕上工事業</t>
    <phoneticPr fontId="5"/>
  </si>
  <si>
    <t>機械器具設置工事業</t>
    <phoneticPr fontId="5"/>
  </si>
  <si>
    <t>熱絶縁工事業</t>
    <phoneticPr fontId="5"/>
  </si>
  <si>
    <t>電気通信工事業</t>
    <phoneticPr fontId="5"/>
  </si>
  <si>
    <t>造園工事業</t>
    <phoneticPr fontId="5"/>
  </si>
  <si>
    <t>さく井工事業</t>
    <phoneticPr fontId="5"/>
  </si>
  <si>
    <t>建具工事業</t>
    <phoneticPr fontId="5"/>
  </si>
  <si>
    <t>水道施設工事業</t>
    <phoneticPr fontId="5"/>
  </si>
  <si>
    <t>消防施設工事業</t>
    <phoneticPr fontId="5"/>
  </si>
  <si>
    <t>清掃施設工事業</t>
    <phoneticPr fontId="5"/>
  </si>
  <si>
    <t>解体工事業</t>
    <phoneticPr fontId="5"/>
  </si>
  <si>
    <t>入札参加資格の審査を希望する場合、希望、B.契約する営業所の許可区分欄をリストから選択してください。
希望業種は審査基準日現在で、許可を受けているものに限ります。</t>
    <rPh sb="0" eb="2">
      <t>ニュウサツ</t>
    </rPh>
    <rPh sb="2" eb="4">
      <t>サンカ</t>
    </rPh>
    <rPh sb="4" eb="6">
      <t>シカク</t>
    </rPh>
    <rPh sb="7" eb="9">
      <t>シンサ</t>
    </rPh>
    <rPh sb="10" eb="12">
      <t>キボウ</t>
    </rPh>
    <rPh sb="14" eb="16">
      <t>バアイ</t>
    </rPh>
    <rPh sb="17" eb="19">
      <t>キボウ</t>
    </rPh>
    <rPh sb="34" eb="35">
      <t>ラン</t>
    </rPh>
    <rPh sb="51" eb="53">
      <t>キボウ</t>
    </rPh>
    <phoneticPr fontId="5"/>
  </si>
  <si>
    <t>リストから選択してください。</t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</si>
  <si>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</si>
  <si>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 xml:space="preserve">例)株式会社鈴木組　広島営業所
正式名称で入力してください。支店・営業所名は、１文字空けて入力してください。
</t>
    <rPh sb="30" eb="32">
      <t>シテン</t>
    </rPh>
    <rPh sb="33" eb="36">
      <t>エイギョウショ</t>
    </rPh>
    <rPh sb="36" eb="37">
      <t>メイ</t>
    </rPh>
    <rPh sb="40" eb="42">
      <t>モジ</t>
    </rPh>
    <rPh sb="42" eb="43">
      <t>ア</t>
    </rPh>
    <rPh sb="45" eb="47">
      <t>ニュウリョク</t>
    </rPh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</si>
  <si>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</si>
  <si>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業種名</t>
    <rPh sb="0" eb="2">
      <t>ギョウシュ</t>
    </rPh>
    <rPh sb="2" eb="3">
      <t>メイ</t>
    </rPh>
    <phoneticPr fontId="5"/>
  </si>
  <si>
    <t>広島県内市町村共通様式 入札参加資格審査申請書【建設工事等】</t>
    <rPh sb="0" eb="4">
      <t>ヒロシマケンナイ</t>
    </rPh>
    <rPh sb="4" eb="7">
      <t>シチョウソン</t>
    </rPh>
    <rPh sb="7" eb="11">
      <t>キョウツウヨウシキ</t>
    </rPh>
    <rPh sb="11" eb="12">
      <t>ハラマチ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3">
      <t>シンセイショ</t>
    </rPh>
    <rPh sb="24" eb="26">
      <t>ケンセツ</t>
    </rPh>
    <rPh sb="26" eb="28">
      <t>コウジ</t>
    </rPh>
    <rPh sb="28" eb="29">
      <t>トウ</t>
    </rPh>
    <phoneticPr fontId="5"/>
  </si>
  <si>
    <t>建設工事等に係る競争入札に参加する資格の審査を申請します。</t>
    <rPh sb="0" eb="2">
      <t>ケンセツ</t>
    </rPh>
    <rPh sb="2" eb="4">
      <t>コウジ</t>
    </rPh>
    <rPh sb="4" eb="5">
      <t>トウ</t>
    </rPh>
    <rPh sb="6" eb="7">
      <t>カカ</t>
    </rPh>
    <rPh sb="8" eb="10">
      <t>キョウソウ</t>
    </rPh>
    <rPh sb="10" eb="12">
      <t>ニュウサツ</t>
    </rPh>
    <rPh sb="13" eb="15">
      <t>サンカ</t>
    </rPh>
    <rPh sb="17" eb="19">
      <t>シカク</t>
    </rPh>
    <rPh sb="20" eb="22">
      <t>シンサ</t>
    </rPh>
    <rPh sb="23" eb="25">
      <t>シンセイ</t>
    </rPh>
    <phoneticPr fontId="5"/>
  </si>
  <si>
    <t>34_広島共通</t>
  </si>
  <si>
    <t>建設</t>
  </si>
  <si>
    <t>例)所長　正式名称で入力してください。</t>
    <rPh sb="10" eb="12">
      <t>ニュウリョク</t>
    </rPh>
    <phoneticPr fontId="5"/>
  </si>
  <si>
    <t>例)2024/4/1、R6/4/1</t>
    <phoneticPr fontId="5"/>
  </si>
  <si>
    <t>例)2024/4/1</t>
    <phoneticPr fontId="5"/>
  </si>
  <si>
    <t>7.0.1</t>
  </si>
  <si>
    <t>所在地</t>
    <rPh sb="0" eb="3">
      <t>ショザイチ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</si>
  <si>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</si>
  <si>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</si>
  <si>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Ver.7.0.1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</si>
</sst>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"/>
    <numFmt numFmtId="181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0" xfId="7" applyFont="1" applyProtection="1">
      <alignment vertical="center"/>
    </xf>
    <xf numFmtId="0" fontId="8" fillId="0" borderId="0" xfId="3" applyFont="1" applyProtection="1">
      <alignment vertical="center"/>
    </xf>
    <xf numFmtId="177" fontId="7" fillId="0" borderId="0" xfId="2" applyNumberFormat="1" applyFont="1" applyAlignment="1" applyProtection="1">
      <alignment vertical="top"/>
    </xf>
    <xf numFmtId="0" fontId="4" fillId="0" borderId="0" xfId="3" applyFont="1" applyProtection="1">
      <alignment vertical="center"/>
    </xf>
    <xf numFmtId="0" fontId="12" fillId="0" borderId="0" xfId="3" applyFont="1" applyProtection="1">
      <alignment vertical="center"/>
    </xf>
    <xf numFmtId="0" fontId="4" fillId="0" borderId="0" xfId="2" applyFont="1" applyProtection="1">
      <alignment vertical="center"/>
    </xf>
    <xf numFmtId="0" fontId="17" fillId="3" borderId="8" xfId="3" applyFont="1" applyFill="1" applyBorder="1" applyProtection="1">
      <alignment vertical="center"/>
    </xf>
    <xf numFmtId="0" fontId="17" fillId="3" borderId="9" xfId="3" applyFont="1" applyFill="1" applyBorder="1" applyProtection="1">
      <alignment vertical="center"/>
    </xf>
    <xf numFmtId="0" fontId="17" fillId="3" borderId="11" xfId="3" applyFont="1" applyFill="1" applyBorder="1" applyProtection="1">
      <alignment vertical="center"/>
    </xf>
    <xf numFmtId="49" fontId="4" fillId="0" borderId="0" xfId="2" applyNumberFormat="1" applyFont="1" applyProtection="1">
      <alignment vertical="center"/>
    </xf>
    <xf numFmtId="0" fontId="17" fillId="3" borderId="12" xfId="3" applyFont="1" applyFill="1" applyBorder="1" applyProtection="1">
      <alignment vertical="center"/>
    </xf>
    <xf numFmtId="0" fontId="17" fillId="3" borderId="0" xfId="3" applyFont="1" applyFill="1" applyProtection="1">
      <alignment vertical="center"/>
    </xf>
    <xf numFmtId="0" fontId="17" fillId="3" borderId="13" xfId="3" applyFont="1" applyFill="1" applyBorder="1" applyProtection="1">
      <alignment vertical="center"/>
    </xf>
    <xf numFmtId="0" fontId="17" fillId="3" borderId="10" xfId="3" applyFont="1" applyFill="1" applyBorder="1" applyProtection="1">
      <alignment vertical="center"/>
    </xf>
    <xf numFmtId="0" fontId="17" fillId="3" borderId="6" xfId="3" applyFont="1" applyFill="1" applyBorder="1" applyProtection="1">
      <alignment vertical="center"/>
    </xf>
    <xf numFmtId="0" fontId="17" fillId="3" borderId="7" xfId="3" applyFont="1" applyFill="1" applyBorder="1" applyProtection="1">
      <alignment vertical="center"/>
    </xf>
    <xf numFmtId="0" fontId="15" fillId="0" borderId="12" xfId="0" applyFont="1" applyBorder="1" applyProtection="1">
      <alignment vertical="center"/>
    </xf>
    <xf numFmtId="0" fontId="4" fillId="0" borderId="6" xfId="3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3" xfId="0" applyFont="1" applyBorder="1" applyProtection="1">
      <alignment vertical="center"/>
    </xf>
    <xf numFmtId="178" fontId="4" fillId="0" borderId="12" xfId="0" applyNumberFormat="1" applyFont="1" applyBorder="1" applyProtection="1">
      <alignment vertical="center"/>
    </xf>
    <xf numFmtId="178" fontId="4" fillId="0" borderId="0" xfId="0" applyNumberFormat="1" applyFont="1" applyProtection="1">
      <alignment vertical="center"/>
    </xf>
    <xf numFmtId="0" fontId="4" fillId="0" borderId="12" xfId="0" applyFont="1" applyBorder="1" applyProtection="1">
      <alignment vertical="center"/>
    </xf>
    <xf numFmtId="0" fontId="16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4" fillId="0" borderId="13" xfId="0" applyFont="1" applyBorder="1" applyAlignment="1" applyProtection="1">
      <alignment vertical="top"/>
    </xf>
    <xf numFmtId="49" fontId="16" fillId="0" borderId="0" xfId="0" applyNumberFormat="1" applyFont="1" applyAlignment="1" applyProtection="1">
      <alignment horizontal="right" vertical="top"/>
    </xf>
    <xf numFmtId="0" fontId="4" fillId="0" borderId="10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14" fillId="0" borderId="6" xfId="0" applyFont="1" applyBorder="1" applyAlignment="1" applyProtection="1">
      <alignment vertical="top"/>
    </xf>
    <xf numFmtId="0" fontId="4" fillId="0" borderId="7" xfId="0" applyFont="1" applyBorder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49" fontId="4" fillId="0" borderId="0" xfId="3" applyNumberFormat="1" applyFont="1" applyProtection="1">
      <alignment vertical="center"/>
    </xf>
    <xf numFmtId="0" fontId="16" fillId="0" borderId="0" xfId="0" applyFont="1" applyProtection="1">
      <alignment vertical="center"/>
    </xf>
    <xf numFmtId="179" fontId="4" fillId="0" borderId="9" xfId="0" applyNumberFormat="1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76" fontId="16" fillId="0" borderId="0" xfId="0" applyNumberFormat="1" applyFont="1" applyAlignment="1" applyProtection="1">
      <alignment horizontal="right" vertical="top"/>
    </xf>
    <xf numFmtId="49" fontId="14" fillId="0" borderId="6" xfId="0" applyNumberFormat="1" applyFont="1" applyBorder="1" applyAlignment="1" applyProtection="1">
      <alignment vertical="top"/>
    </xf>
    <xf numFmtId="176" fontId="4" fillId="0" borderId="0" xfId="0" applyNumberFormat="1" applyFont="1" applyProtection="1">
      <alignment vertical="center"/>
    </xf>
    <xf numFmtId="181" fontId="4" fillId="0" borderId="0" xfId="0" applyNumberFormat="1" applyFont="1" applyProtection="1">
      <alignment vertical="center"/>
    </xf>
    <xf numFmtId="180" fontId="4" fillId="0" borderId="0" xfId="0" applyNumberFormat="1" applyFont="1" applyProtection="1">
      <alignment vertical="center"/>
    </xf>
    <xf numFmtId="49" fontId="4" fillId="0" borderId="10" xfId="3" applyNumberFormat="1" applyFont="1" applyBorder="1" applyProtection="1">
      <alignment vertical="center"/>
    </xf>
    <xf numFmtId="176" fontId="4" fillId="0" borderId="0" xfId="3" applyNumberFormat="1" applyFont="1" applyProtection="1">
      <alignment vertical="center"/>
    </xf>
    <xf numFmtId="181" fontId="4" fillId="0" borderId="0" xfId="3" applyNumberFormat="1" applyFont="1" applyProtection="1">
      <alignment vertical="center"/>
    </xf>
    <xf numFmtId="180" fontId="4" fillId="0" borderId="0" xfId="3" applyNumberFormat="1" applyFont="1" applyProtection="1">
      <alignment vertical="center"/>
    </xf>
    <xf numFmtId="176" fontId="4" fillId="0" borderId="9" xfId="0" applyNumberFormat="1" applyFont="1" applyBorder="1" applyProtection="1">
      <alignment vertical="center"/>
    </xf>
    <xf numFmtId="181" fontId="4" fillId="0" borderId="9" xfId="0" applyNumberFormat="1" applyFont="1" applyBorder="1" applyProtection="1">
      <alignment vertical="center"/>
    </xf>
    <xf numFmtId="180" fontId="4" fillId="0" borderId="9" xfId="0" applyNumberFormat="1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49" fontId="4" fillId="0" borderId="12" xfId="3" applyNumberFormat="1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178" fontId="4" fillId="0" borderId="15" xfId="0" applyNumberFormat="1" applyFont="1" applyBorder="1" applyProtection="1">
      <alignment vertical="center"/>
    </xf>
    <xf numFmtId="178" fontId="4" fillId="0" borderId="5" xfId="0" applyNumberFormat="1" applyFont="1" applyBorder="1" applyProtection="1">
      <alignment vertical="center"/>
    </xf>
    <xf numFmtId="0" fontId="4" fillId="0" borderId="13" xfId="3" applyFont="1" applyBorder="1" applyProtection="1">
      <alignment vertical="center"/>
    </xf>
    <xf numFmtId="178" fontId="4" fillId="0" borderId="19" xfId="0" applyNumberFormat="1" applyFont="1" applyBorder="1" applyProtection="1">
      <alignment vertical="center"/>
    </xf>
    <xf numFmtId="176" fontId="4" fillId="0" borderId="0" xfId="2" applyNumberFormat="1" applyFont="1" applyAlignment="1" applyProtection="1">
      <alignment horizontal="center" vertical="center"/>
    </xf>
    <xf numFmtId="180" fontId="14" fillId="0" borderId="0" xfId="0" applyNumberFormat="1" applyFont="1" applyAlignment="1" applyProtection="1">
      <alignment vertical="top"/>
    </xf>
    <xf numFmtId="176" fontId="4" fillId="0" borderId="6" xfId="0" applyNumberFormat="1" applyFont="1" applyBorder="1" applyProtection="1">
      <alignment vertical="center"/>
    </xf>
    <xf numFmtId="181" fontId="14" fillId="0" borderId="6" xfId="0" applyNumberFormat="1" applyFont="1" applyBorder="1" applyAlignment="1" applyProtection="1">
      <alignment vertical="top"/>
    </xf>
    <xf numFmtId="180" fontId="14" fillId="0" borderId="6" xfId="0" applyNumberFormat="1" applyFont="1" applyBorder="1" applyAlignment="1" applyProtection="1">
      <alignment vertical="top"/>
    </xf>
    <xf numFmtId="176" fontId="14" fillId="0" borderId="0" xfId="0" applyNumberFormat="1" applyFont="1" applyAlignment="1" applyProtection="1">
      <alignment vertical="top"/>
    </xf>
    <xf numFmtId="181" fontId="14" fillId="0" borderId="9" xfId="0" applyNumberFormat="1" applyFont="1" applyBorder="1" applyAlignment="1" applyProtection="1">
      <alignment vertical="top"/>
    </xf>
    <xf numFmtId="0" fontId="4" fillId="0" borderId="0" xfId="7" applyNumberFormat="1" applyFont="1" applyProtection="1">
      <alignment vertical="center"/>
    </xf>
    <xf numFmtId="0" fontId="4" fillId="0" borderId="0" xfId="2" applyNumberFormat="1" applyFont="1" applyProtection="1">
      <alignment vertical="center"/>
    </xf>
    <xf numFmtId="0" fontId="4" fillId="0" borderId="0" xfId="2" applyNumberFormat="1" applyFont="1" applyAlignment="1" applyProtection="1">
      <alignment horizontal="left" vertical="center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vertical="center" wrapText="1"/>
    </xf>
    <xf numFmtId="0" fontId="16" fillId="0" borderId="6" xfId="0" applyFont="1" applyBorder="1" applyProtection="1">
      <alignment vertical="center"/>
    </xf>
    <xf numFmtId="176" fontId="16" fillId="0" borderId="6" xfId="0" applyNumberFormat="1" applyFont="1" applyBorder="1" applyProtection="1">
      <alignment vertical="center"/>
    </xf>
    <xf numFmtId="181" fontId="16" fillId="0" borderId="0" xfId="0" applyNumberFormat="1" applyFont="1" applyProtection="1">
      <alignment vertical="center"/>
    </xf>
    <xf numFmtId="180" fontId="16" fillId="0" borderId="0" xfId="0" applyNumberFormat="1" applyFont="1" applyProtection="1">
      <alignment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left" vertical="center" indent="1"/>
    </xf>
    <xf numFmtId="0" fontId="15" fillId="0" borderId="9" xfId="0" applyFont="1" applyBorder="1" applyAlignment="1" applyProtection="1">
      <alignment horizontal="left" vertical="center" indent="1"/>
    </xf>
    <xf numFmtId="0" fontId="15" fillId="0" borderId="11" xfId="0" applyFont="1" applyBorder="1" applyAlignment="1" applyProtection="1">
      <alignment horizontal="left" vertical="center" indent="1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49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2" borderId="17" xfId="2" applyNumberFormat="1" applyFont="1" applyFill="1" applyBorder="1" applyAlignment="1" applyProtection="1">
      <alignment horizontal="left" vertical="center"/>
      <protection locked="0"/>
    </xf>
    <xf numFmtId="49" fontId="17" fillId="2" borderId="25" xfId="2" applyNumberFormat="1" applyFont="1" applyFill="1" applyBorder="1" applyAlignment="1" applyProtection="1">
      <alignment horizontal="left" vertical="center"/>
      <protection locked="0"/>
    </xf>
    <xf numFmtId="49" fontId="17" fillId="2" borderId="2" xfId="2" applyNumberFormat="1" applyFont="1" applyFill="1" applyBorder="1" applyAlignment="1" applyProtection="1">
      <alignment horizontal="left" vertical="center"/>
      <protection locked="0"/>
    </xf>
    <xf numFmtId="0" fontId="17" fillId="4" borderId="21" xfId="2" applyNumberFormat="1" applyFont="1" applyFill="1" applyBorder="1" applyAlignment="1" applyProtection="1">
      <alignment horizontal="left" vertical="center"/>
    </xf>
    <xf numFmtId="0" fontId="17" fillId="4" borderId="17" xfId="2" applyFont="1" applyFill="1" applyBorder="1" applyAlignment="1" applyProtection="1">
      <alignment horizontal="left" vertical="center"/>
    </xf>
    <xf numFmtId="49" fontId="17" fillId="2" borderId="19" xfId="2" applyNumberFormat="1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49" fontId="17" fillId="2" borderId="26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181" fontId="4" fillId="0" borderId="24" xfId="0" applyNumberFormat="1" applyFont="1" applyBorder="1" applyAlignment="1" applyProtection="1">
      <alignment horizontal="center" vertical="center" wrapText="1"/>
    </xf>
    <xf numFmtId="181" fontId="4" fillId="0" borderId="11" xfId="0" applyNumberFormat="1" applyFont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25" xfId="3" applyFont="1" applyBorder="1" applyProtection="1">
      <alignment vertical="center"/>
    </xf>
    <xf numFmtId="0" fontId="4" fillId="0" borderId="1" xfId="3" applyFont="1" applyBorder="1" applyProtection="1">
      <alignment vertical="center"/>
    </xf>
    <xf numFmtId="0" fontId="4" fillId="0" borderId="2" xfId="3" applyFont="1" applyBorder="1" applyProtection="1">
      <alignment vertical="center"/>
    </xf>
    <xf numFmtId="49" fontId="17" fillId="2" borderId="15" xfId="2" applyNumberFormat="1" applyFont="1" applyFill="1" applyBorder="1" applyAlignment="1" applyProtection="1">
      <alignment horizontal="center" vertical="center"/>
      <protection locked="0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Alignment="1" applyProtection="1">
      <alignment horizontal="right" vertical="top"/>
    </xf>
    <xf numFmtId="177" fontId="7" fillId="0" borderId="0" xfId="2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</cellXfs>
  <cellStyles count="9">
    <cellStyle name="ハイパーリンク" xfId="1" builtinId="8"/>
    <cellStyle name="桁区切り 2" xfId="5" xr:uid="{00000000-0005-0000-0000-000001000000}"/>
    <cellStyle name="桁区切り 3" xfId="8" xr:uid="{00000000-0005-0000-0000-000002000000}"/>
    <cellStyle name="標準" xfId="0" builtinId="0"/>
    <cellStyle name="標準 3 3" xfId="4" xr:uid="{00000000-0005-0000-0000-000004000000}"/>
    <cellStyle name="標準 5" xfId="3" xr:uid="{00000000-0005-0000-0000-000005000000}"/>
    <cellStyle name="標準 5 2" xfId="2" xr:uid="{00000000-0005-0000-0000-000006000000}"/>
    <cellStyle name="標準 5 2 2" xfId="7" xr:uid="{00000000-0005-0000-0000-000007000000}"/>
    <cellStyle name="標準 9" xfId="6" xr:uid="{00000000-0005-0000-0000-000008000000}"/>
  </cellStyles>
  <dxfs count="40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  <color rgb="FFCCEDFC"/>
      <color rgb="FFFFCCFF"/>
      <color rgb="FFFFD9FF"/>
      <color rgb="FFFFE1FF"/>
      <color rgb="FFFF0000"/>
      <color rgb="FFE2EFDA"/>
      <color rgb="FFEEAAFC"/>
      <color rgb="FFFFE699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84"/>
  <sheetViews>
    <sheetView showGridLines="0" tabSelected="1" topLeftCell="B1" zoomScaleNormal="100" workbookViewId="0">
      <selection activeCell="B1" sqref="B1"/>
    </sheetView>
  </sheetViews>
  <sheetFormatPr defaultColWidth="9" defaultRowHeight="15" customHeight="1" x14ac:dyDescent="0.15"/>
  <cols>
    <col min="1" max="1" width="5.125" style="5" hidden="1" customWidth="1"/>
    <col min="2" max="3" width="1.625" style="5" customWidth="1"/>
    <col min="4" max="4" width="5.625" style="5" customWidth="1"/>
    <col min="5" max="6" width="6.625" style="5" customWidth="1"/>
    <col min="7" max="7" width="3.875" style="5" customWidth="1"/>
    <col min="8" max="8" width="7" style="5" customWidth="1"/>
    <col min="9" max="9" width="1.625" style="5" customWidth="1"/>
    <col min="10" max="10" width="6.75" style="5" customWidth="1"/>
    <col min="11" max="11" width="7.5" style="5" customWidth="1"/>
    <col min="12" max="12" width="4.125" style="5" customWidth="1"/>
    <col min="13" max="13" width="7.875" style="5" customWidth="1"/>
    <col min="14" max="14" width="17.375" style="5" customWidth="1"/>
    <col min="15" max="15" width="8.625" style="5" customWidth="1"/>
    <col min="16" max="17" width="8.875" style="5" customWidth="1"/>
    <col min="18" max="24" width="3.5" style="5" customWidth="1"/>
    <col min="25" max="25" width="18.125" style="5" customWidth="1"/>
    <col min="26" max="26" width="2.625" style="5" customWidth="1"/>
    <col min="27" max="27" width="3.625" style="5" customWidth="1"/>
    <col min="28" max="16384" width="9" style="5"/>
  </cols>
  <sheetData>
    <row r="1" spans="1:27" ht="30" customHeight="1" x14ac:dyDescent="0.15">
      <c r="A1" s="70" t="s">
        <v>55</v>
      </c>
      <c r="B1" s="2"/>
      <c r="C1" s="3" t="s">
        <v>53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3" t="s">
        <v>64</v>
      </c>
      <c r="X1" s="114"/>
      <c r="Y1" s="114"/>
      <c r="Z1" s="114"/>
      <c r="AA1" s="4"/>
    </row>
    <row r="2" spans="1:27" ht="15" hidden="1" customHeight="1" x14ac:dyDescent="0.15">
      <c r="A2" s="70" t="s">
        <v>56</v>
      </c>
      <c r="B2" s="2"/>
      <c r="C2" s="6"/>
      <c r="D2" s="6"/>
      <c r="AA2" s="1"/>
    </row>
    <row r="3" spans="1:27" ht="30" customHeight="1" x14ac:dyDescent="0.15">
      <c r="A3" s="71" t="s">
        <v>60</v>
      </c>
      <c r="B3" s="7"/>
      <c r="C3" s="5" t="s">
        <v>54</v>
      </c>
    </row>
    <row r="4" spans="1:27" ht="5.2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7" ht="15" customHeight="1" x14ac:dyDescent="0.15">
      <c r="A5" s="7"/>
      <c r="B5" s="11"/>
      <c r="C5" s="12" t="s">
        <v>63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5" hidden="1" customHeight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5.2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30" customHeight="1" x14ac:dyDescent="0.15">
      <c r="A10" s="7"/>
      <c r="B10" s="7"/>
    </row>
    <row r="11" spans="1:27" ht="15" hidden="1" customHeight="1" x14ac:dyDescent="0.15">
      <c r="A11" s="7"/>
      <c r="B11" s="7"/>
    </row>
    <row r="12" spans="1:27" ht="1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82" t="s">
        <v>10</v>
      </c>
      <c r="D13" s="83"/>
      <c r="E13" s="83"/>
      <c r="F13" s="83"/>
      <c r="G13" s="83"/>
      <c r="H13" s="84"/>
      <c r="I13" s="18"/>
      <c r="J13" s="19"/>
    </row>
    <row r="14" spans="1:27" ht="20.100000000000001" customHeight="1" x14ac:dyDescent="0.15">
      <c r="A14" s="7"/>
      <c r="B14" s="7"/>
      <c r="C14" s="18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7" ht="15" hidden="1" customHeight="1" x14ac:dyDescent="0.15">
      <c r="A15" s="7"/>
      <c r="B15" s="7"/>
      <c r="C15" s="18"/>
      <c r="D15" s="20"/>
      <c r="E15" s="20"/>
      <c r="F15" s="20"/>
      <c r="G15" s="20"/>
      <c r="H15" s="20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</row>
    <row r="16" spans="1:27" ht="20.100000000000001" customHeight="1" x14ac:dyDescent="0.15">
      <c r="A16" s="7">
        <f>IF(TRIM($I16)="", 1001, 0)</f>
        <v>1001</v>
      </c>
      <c r="B16" s="7"/>
      <c r="C16" s="25"/>
      <c r="D16" s="26">
        <v>1</v>
      </c>
      <c r="E16" s="5" t="s">
        <v>0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24"/>
    </row>
    <row r="17" spans="1:26" ht="20.100000000000001" customHeight="1" x14ac:dyDescent="0.15">
      <c r="A17" s="7"/>
      <c r="B17" s="7"/>
      <c r="C17" s="27"/>
      <c r="D17" s="23"/>
      <c r="E17" s="23"/>
      <c r="F17" s="23"/>
      <c r="G17" s="23"/>
      <c r="H17" s="23"/>
      <c r="I17" s="28"/>
      <c r="J17" s="29" t="s">
        <v>51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</row>
    <row r="18" spans="1:26" ht="20.100000000000001" customHeight="1" x14ac:dyDescent="0.15">
      <c r="A18" s="7">
        <f>IF(AND(TRIM($I18)&lt;&gt;"", OR(ISERROR(FIND("@"&amp;LEFT($I18,3)&amp;"@", 都道府県3))=FALSE, ISERROR(FIND("@"&amp;LEFT($I18,4)&amp;"@",都道府県4))=FALSE))=FALSE, 1001, 0)</f>
        <v>1001</v>
      </c>
      <c r="B18" s="7"/>
      <c r="C18" s="27"/>
      <c r="D18" s="26">
        <v>2</v>
      </c>
      <c r="E18" s="23" t="s">
        <v>61</v>
      </c>
      <c r="F18" s="23"/>
      <c r="G18" s="23"/>
      <c r="H18" s="2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31"/>
    </row>
    <row r="19" spans="1:26" ht="20.100000000000001" customHeight="1" x14ac:dyDescent="0.15">
      <c r="A19" s="7"/>
      <c r="B19" s="7"/>
      <c r="C19" s="27"/>
      <c r="D19" s="23"/>
      <c r="E19" s="23"/>
      <c r="F19" s="23"/>
      <c r="G19" s="23"/>
      <c r="H19" s="23"/>
      <c r="I19" s="32"/>
      <c r="J19" s="29" t="s">
        <v>62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1"/>
    </row>
    <row r="20" spans="1:26" ht="20.100000000000001" customHeight="1" x14ac:dyDescent="0.15">
      <c r="A20" s="7"/>
      <c r="B20" s="7"/>
      <c r="C20" s="33"/>
      <c r="D20" s="34"/>
      <c r="E20" s="34"/>
      <c r="F20" s="34"/>
      <c r="G20" s="34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</row>
    <row r="21" spans="1:26" ht="20.100000000000001" customHeight="1" x14ac:dyDescent="0.15">
      <c r="A21" s="7"/>
      <c r="B21" s="7"/>
      <c r="C21" s="23"/>
      <c r="D21" s="23"/>
      <c r="E21" s="23"/>
      <c r="F21" s="23"/>
      <c r="G21" s="23"/>
      <c r="H21" s="23"/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23"/>
    </row>
    <row r="22" spans="1:26" ht="20.100000000000001" customHeight="1" x14ac:dyDescent="0.15">
      <c r="A22" s="7"/>
      <c r="B22" s="7"/>
      <c r="C22" s="23"/>
      <c r="D22" s="23"/>
      <c r="E22" s="23"/>
      <c r="F22" s="23"/>
      <c r="G22" s="23"/>
      <c r="H22" s="23"/>
      <c r="I22" s="37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0.100000000000001" customHeight="1" x14ac:dyDescent="0.15">
      <c r="A23" s="7"/>
      <c r="B23" s="7"/>
      <c r="C23" s="82" t="s">
        <v>11</v>
      </c>
      <c r="D23" s="83"/>
      <c r="E23" s="83"/>
      <c r="F23" s="83"/>
      <c r="G23" s="83"/>
      <c r="H23" s="84"/>
      <c r="I23" s="39"/>
    </row>
    <row r="24" spans="1:26" ht="20.100000000000001" customHeight="1" x14ac:dyDescent="0.15">
      <c r="A24" s="7"/>
      <c r="B24" s="7"/>
      <c r="C24" s="18"/>
      <c r="D24" s="40"/>
      <c r="E24" s="20"/>
      <c r="F24" s="20"/>
      <c r="G24" s="20"/>
      <c r="H24" s="20"/>
      <c r="I24" s="4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2"/>
    </row>
    <row r="25" spans="1:26" ht="20.100000000000001" customHeight="1" x14ac:dyDescent="0.15">
      <c r="A25" s="7"/>
      <c r="B25" s="7"/>
      <c r="C25" s="18"/>
      <c r="D25" s="40" t="s">
        <v>49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24"/>
    </row>
    <row r="26" spans="1:26" ht="20.100000000000001" customHeight="1" x14ac:dyDescent="0.15">
      <c r="A26" s="7">
        <f>IF(AND($I26&lt;&gt;"しない", $I26&lt;&gt;"する"), 1001, 0)</f>
        <v>1001</v>
      </c>
      <c r="B26" s="7"/>
      <c r="C26" s="18"/>
      <c r="D26" s="26">
        <v>1</v>
      </c>
      <c r="E26" s="23" t="s">
        <v>12</v>
      </c>
      <c r="F26" s="23"/>
      <c r="G26" s="23"/>
      <c r="H26" s="23"/>
      <c r="I26" s="74"/>
      <c r="J26" s="105"/>
      <c r="K26" s="105"/>
      <c r="L26" s="105"/>
      <c r="M26" s="105"/>
      <c r="N26" s="42"/>
      <c r="O26" s="23"/>
      <c r="P26" s="23"/>
      <c r="Q26" s="43"/>
      <c r="R26" s="43"/>
      <c r="S26" s="43"/>
      <c r="T26" s="43"/>
      <c r="U26" s="43"/>
      <c r="V26" s="43"/>
      <c r="W26" s="43"/>
      <c r="X26" s="43"/>
      <c r="Y26" s="43"/>
      <c r="Z26" s="24"/>
    </row>
    <row r="27" spans="1:26" ht="20.100000000000001" customHeight="1" x14ac:dyDescent="0.15">
      <c r="A27" s="7"/>
      <c r="B27" s="7"/>
      <c r="C27" s="18"/>
      <c r="D27" s="23"/>
      <c r="E27" s="23"/>
      <c r="F27" s="23"/>
      <c r="G27" s="23"/>
      <c r="H27" s="23"/>
      <c r="I27" s="32"/>
      <c r="J27" s="29" t="s">
        <v>48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24"/>
    </row>
    <row r="28" spans="1:26" ht="20.100000000000001" customHeight="1" x14ac:dyDescent="0.15">
      <c r="A28" s="7">
        <f>IF(OR(AND($I26="する",TRIM($I28)=""),AND($I26="しない",NOT(ISBLANK($I28)))), 1001, 0)</f>
        <v>0</v>
      </c>
      <c r="B28" s="7"/>
      <c r="C28" s="25"/>
      <c r="D28" s="26">
        <v>2</v>
      </c>
      <c r="E28" s="5" t="s">
        <v>0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24"/>
    </row>
    <row r="29" spans="1:26" ht="30" customHeight="1" x14ac:dyDescent="0.15">
      <c r="A29" s="7"/>
      <c r="B29" s="7"/>
      <c r="C29" s="27"/>
      <c r="D29" s="23"/>
      <c r="E29" s="23"/>
      <c r="F29" s="23"/>
      <c r="G29" s="23"/>
      <c r="H29" s="23"/>
      <c r="I29" s="44"/>
      <c r="J29" s="115" t="s">
        <v>50</v>
      </c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24"/>
    </row>
    <row r="30" spans="1:26" ht="20.100000000000001" customHeight="1" x14ac:dyDescent="0.15">
      <c r="A30" s="7">
        <f>IF(OR(AND($I26="する",AND($I30&lt;&gt;"", OR(ISERROR(FIND("@"&amp;LEFT($I30,3)&amp;"@", 都道府県3))=FALSE, ISERROR(FIND("@"&amp;LEFT($I30,4)&amp;"@",都道府県4))=FALSE))=FALSE),AND($I26="しない",NOT(ISBLANK($I30)))), 1001, 0)</f>
        <v>0</v>
      </c>
      <c r="B30" s="7"/>
      <c r="C30" s="27"/>
      <c r="D30" s="26">
        <v>3</v>
      </c>
      <c r="E30" s="23" t="s">
        <v>61</v>
      </c>
      <c r="F30" s="23"/>
      <c r="G30" s="23"/>
      <c r="H30" s="2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24"/>
    </row>
    <row r="31" spans="1:26" ht="20.100000000000001" customHeight="1" x14ac:dyDescent="0.15">
      <c r="A31" s="7"/>
      <c r="B31" s="7"/>
      <c r="C31" s="27"/>
      <c r="D31" s="23"/>
      <c r="E31" s="23"/>
      <c r="F31" s="23"/>
      <c r="G31" s="23"/>
      <c r="H31" s="23"/>
      <c r="I31" s="32"/>
      <c r="J31" s="29" t="s">
        <v>62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4"/>
    </row>
    <row r="32" spans="1:26" ht="20.100000000000001" customHeight="1" x14ac:dyDescent="0.15">
      <c r="A32" s="7">
        <f>IF(OR(AND($I26="する",TRIM($I32)=""),AND($I26="しない",NOT(ISBLANK($I32)))), 1001, 0)</f>
        <v>0</v>
      </c>
      <c r="B32" s="7"/>
      <c r="C32" s="25"/>
      <c r="D32" s="26">
        <v>4</v>
      </c>
      <c r="E32" s="5" t="s">
        <v>13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24"/>
    </row>
    <row r="33" spans="1:27" ht="20.100000000000001" customHeight="1" x14ac:dyDescent="0.15">
      <c r="A33" s="7"/>
      <c r="B33" s="7"/>
      <c r="C33" s="27"/>
      <c r="D33" s="23"/>
      <c r="E33" s="23"/>
      <c r="F33" s="23"/>
      <c r="G33" s="23"/>
      <c r="H33" s="23"/>
      <c r="I33" s="32"/>
      <c r="J33" s="29" t="s">
        <v>57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4"/>
    </row>
    <row r="34" spans="1:27" ht="20.100000000000001" customHeight="1" x14ac:dyDescent="0.15">
      <c r="A34" s="7">
        <f>IF(OR(AND($I26="する",TRIM($I34)=""),AND($I26="しない",NOT(ISBLANK($I34)))), 1001, 0)</f>
        <v>0</v>
      </c>
      <c r="B34" s="7"/>
      <c r="C34" s="25"/>
      <c r="D34" s="26">
        <v>5</v>
      </c>
      <c r="E34" s="5" t="s">
        <v>14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24"/>
    </row>
    <row r="35" spans="1:27" ht="20.100000000000001" customHeight="1" x14ac:dyDescent="0.15">
      <c r="A35" s="7"/>
      <c r="B35" s="7"/>
      <c r="C35" s="27"/>
      <c r="D35" s="23"/>
      <c r="E35" s="23"/>
      <c r="F35" s="23"/>
      <c r="G35" s="23"/>
      <c r="H35" s="23"/>
      <c r="I35" s="32"/>
      <c r="J35" s="29" t="s">
        <v>3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4"/>
    </row>
    <row r="36" spans="1:27" ht="20.100000000000001" customHeight="1" x14ac:dyDescent="0.15">
      <c r="A36" s="7"/>
      <c r="B36" s="7"/>
      <c r="C36" s="33"/>
      <c r="D36" s="34"/>
      <c r="E36" s="34"/>
      <c r="F36" s="34"/>
      <c r="G36" s="34"/>
      <c r="H36" s="34"/>
      <c r="I36" s="4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6"/>
    </row>
    <row r="37" spans="1:27" ht="20.100000000000001" customHeight="1" x14ac:dyDescent="0.15">
      <c r="A37" s="7"/>
      <c r="B37" s="7"/>
      <c r="C37" s="23"/>
      <c r="D37" s="23"/>
      <c r="E37" s="23"/>
      <c r="F37" s="23"/>
      <c r="G37" s="23"/>
      <c r="H37" s="23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23"/>
    </row>
    <row r="38" spans="1:27" ht="20.100000000000001" customHeight="1" x14ac:dyDescent="0.15">
      <c r="A38" s="7"/>
      <c r="B38" s="7"/>
      <c r="C38" s="23"/>
      <c r="D38" s="23"/>
      <c r="E38" s="23"/>
      <c r="F38" s="23"/>
      <c r="G38" s="23"/>
      <c r="H38" s="23"/>
      <c r="I38" s="23"/>
      <c r="J38" s="38"/>
      <c r="K38" s="38"/>
      <c r="L38" s="46"/>
      <c r="M38" s="23"/>
      <c r="N38" s="47"/>
      <c r="O38" s="23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23"/>
      <c r="AA38" s="47"/>
    </row>
    <row r="39" spans="1:27" ht="20.100000000000001" customHeight="1" x14ac:dyDescent="0.15">
      <c r="A39" s="7"/>
      <c r="B39" s="7"/>
      <c r="C39" s="82" t="s">
        <v>17</v>
      </c>
      <c r="D39" s="83"/>
      <c r="E39" s="83"/>
      <c r="F39" s="83"/>
      <c r="G39" s="83"/>
      <c r="H39" s="84"/>
      <c r="I39" s="49"/>
      <c r="L39" s="50"/>
      <c r="N39" s="51"/>
      <c r="P39" s="52"/>
      <c r="Q39" s="52"/>
      <c r="R39" s="52"/>
      <c r="S39" s="52"/>
      <c r="T39" s="52"/>
      <c r="U39" s="52"/>
      <c r="V39" s="52"/>
      <c r="W39" s="52"/>
      <c r="X39" s="52"/>
      <c r="Y39" s="52"/>
      <c r="AA39" s="51"/>
    </row>
    <row r="40" spans="1:27" ht="20.100000000000001" customHeight="1" x14ac:dyDescent="0.15">
      <c r="A40" s="7"/>
      <c r="B40" s="7"/>
      <c r="C40" s="18"/>
      <c r="D40" s="20"/>
      <c r="E40" s="20"/>
      <c r="F40" s="20"/>
      <c r="G40" s="20"/>
      <c r="H40" s="20"/>
      <c r="I40" s="20"/>
      <c r="J40" s="21"/>
      <c r="K40" s="21"/>
      <c r="L40" s="53"/>
      <c r="M40" s="53"/>
      <c r="N40" s="54"/>
      <c r="O40" s="54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22"/>
      <c r="AA40" s="51"/>
    </row>
    <row r="41" spans="1:27" ht="20.100000000000001" customHeight="1" x14ac:dyDescent="0.15">
      <c r="A41" s="7">
        <f>IF(TRIM($I41)="", 1001, 0)</f>
        <v>1001</v>
      </c>
      <c r="B41" s="7"/>
      <c r="C41" s="25"/>
      <c r="D41" s="26">
        <v>1</v>
      </c>
      <c r="E41" s="5" t="s">
        <v>15</v>
      </c>
      <c r="I41" s="74"/>
      <c r="J41" s="74"/>
      <c r="K41" s="74"/>
      <c r="L41" s="74"/>
      <c r="M41" s="74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</row>
    <row r="42" spans="1:27" ht="20.100000000000001" customHeight="1" x14ac:dyDescent="0.15">
      <c r="A42" s="7"/>
      <c r="B42" s="7"/>
      <c r="C42" s="25"/>
      <c r="D42" s="26"/>
      <c r="I42" s="44"/>
      <c r="J42" s="29" t="s">
        <v>19</v>
      </c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24"/>
    </row>
    <row r="43" spans="1:27" ht="20.100000000000001" customHeight="1" x14ac:dyDescent="0.15">
      <c r="A43" s="7"/>
      <c r="B43" s="7"/>
      <c r="C43" s="33"/>
      <c r="D43" s="34"/>
      <c r="E43" s="34"/>
      <c r="F43" s="34"/>
      <c r="G43" s="34"/>
      <c r="H43" s="34"/>
      <c r="I43" s="4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6"/>
    </row>
    <row r="44" spans="1:27" ht="20.100000000000001" customHeight="1" x14ac:dyDescent="0.15">
      <c r="A44" s="7"/>
      <c r="B44" s="7"/>
      <c r="C44" s="23"/>
      <c r="D44" s="23"/>
      <c r="E44" s="23"/>
      <c r="F44" s="23"/>
      <c r="G44" s="23"/>
      <c r="H44" s="23"/>
      <c r="I44" s="37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23"/>
    </row>
    <row r="45" spans="1:27" ht="20.100000000000001" customHeight="1" x14ac:dyDescent="0.15">
      <c r="A45" s="7"/>
      <c r="B45" s="7"/>
      <c r="C45" s="23"/>
      <c r="D45" s="23"/>
      <c r="E45" s="23"/>
      <c r="F45" s="23"/>
      <c r="G45" s="23"/>
      <c r="H45" s="23"/>
      <c r="I45" s="23"/>
      <c r="J45" s="38"/>
      <c r="K45" s="38"/>
      <c r="L45" s="46"/>
      <c r="M45" s="23"/>
      <c r="N45" s="47"/>
      <c r="O45" s="23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23"/>
      <c r="AA45" s="47"/>
    </row>
    <row r="46" spans="1:27" ht="20.100000000000001" customHeight="1" x14ac:dyDescent="0.15">
      <c r="A46" s="7"/>
      <c r="B46" s="7"/>
      <c r="C46" s="82" t="s">
        <v>18</v>
      </c>
      <c r="D46" s="83"/>
      <c r="E46" s="83"/>
      <c r="F46" s="83"/>
      <c r="G46" s="83"/>
      <c r="H46" s="84"/>
      <c r="I46" s="57"/>
      <c r="L46" s="50"/>
      <c r="N46" s="51"/>
      <c r="P46" s="52"/>
      <c r="Q46" s="52"/>
      <c r="R46" s="52"/>
      <c r="S46" s="52"/>
      <c r="T46" s="52"/>
      <c r="U46" s="52"/>
      <c r="V46" s="52"/>
      <c r="W46" s="52"/>
      <c r="X46" s="52"/>
      <c r="Y46" s="52"/>
      <c r="AA46" s="51"/>
    </row>
    <row r="47" spans="1:27" ht="20.100000000000001" customHeight="1" x14ac:dyDescent="0.15">
      <c r="A47" s="7"/>
      <c r="B47" s="7"/>
      <c r="C47" s="18"/>
      <c r="D47" s="20"/>
      <c r="E47" s="20"/>
      <c r="F47" s="20"/>
      <c r="G47" s="20"/>
      <c r="H47" s="20"/>
      <c r="I47" s="58"/>
      <c r="J47" s="21"/>
      <c r="K47" s="21"/>
      <c r="L47" s="53"/>
      <c r="M47" s="53"/>
      <c r="N47" s="54"/>
      <c r="O47" s="54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22"/>
      <c r="AA47" s="51"/>
    </row>
    <row r="48" spans="1:27" ht="30" customHeight="1" x14ac:dyDescent="0.15">
      <c r="A48" s="7"/>
      <c r="B48" s="7"/>
      <c r="C48" s="18"/>
      <c r="D48" s="75" t="s">
        <v>47</v>
      </c>
      <c r="E48" s="76"/>
      <c r="F48" s="76"/>
      <c r="G48" s="76"/>
      <c r="H48" s="76"/>
      <c r="I48" s="76"/>
      <c r="J48" s="76"/>
      <c r="K48" s="76"/>
      <c r="L48" s="77"/>
      <c r="M48" s="77"/>
      <c r="N48" s="78"/>
      <c r="O48" s="78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24"/>
      <c r="AA48" s="51"/>
    </row>
    <row r="49" spans="1:27" ht="30" customHeight="1" x14ac:dyDescent="0.15">
      <c r="A49" s="7">
        <f>IF(COUNTIF(K50:K81,"○")&lt;1, 1001, 0)</f>
        <v>1001</v>
      </c>
      <c r="B49" s="72"/>
      <c r="C49" s="25"/>
      <c r="D49" s="106" t="s">
        <v>52</v>
      </c>
      <c r="E49" s="107"/>
      <c r="F49" s="107"/>
      <c r="G49" s="107"/>
      <c r="H49" s="107"/>
      <c r="I49" s="107"/>
      <c r="J49" s="107"/>
      <c r="K49" s="80" t="s">
        <v>4</v>
      </c>
      <c r="L49" s="81"/>
      <c r="M49" s="103" t="s">
        <v>16</v>
      </c>
      <c r="N49" s="104"/>
      <c r="Z49" s="24"/>
      <c r="AA49" s="47"/>
    </row>
    <row r="50" spans="1:27" ht="20.100000000000001" customHeight="1" x14ac:dyDescent="0.15">
      <c r="A50" s="7"/>
      <c r="B50" s="7"/>
      <c r="C50" s="25"/>
      <c r="D50" s="59">
        <v>1</v>
      </c>
      <c r="E50" s="108" t="s">
        <v>1</v>
      </c>
      <c r="F50" s="109"/>
      <c r="G50" s="109"/>
      <c r="H50" s="109"/>
      <c r="I50" s="109"/>
      <c r="J50" s="110"/>
      <c r="K50" s="111"/>
      <c r="L50" s="112"/>
      <c r="M50" s="92"/>
      <c r="N50" s="93"/>
      <c r="Z50" s="24"/>
      <c r="AA50" s="47"/>
    </row>
    <row r="51" spans="1:27" ht="20.100000000000001" customHeight="1" x14ac:dyDescent="0.15">
      <c r="A51" s="7"/>
      <c r="B51" s="7"/>
      <c r="C51" s="25"/>
      <c r="D51" s="60">
        <f>D50+1</f>
        <v>2</v>
      </c>
      <c r="E51" s="87" t="s">
        <v>7</v>
      </c>
      <c r="F51" s="88"/>
      <c r="G51" s="88"/>
      <c r="H51" s="88"/>
      <c r="I51" s="88"/>
      <c r="J51" s="89"/>
      <c r="K51" s="85"/>
      <c r="L51" s="86"/>
      <c r="M51" s="94"/>
      <c r="N51" s="95"/>
      <c r="Z51" s="24"/>
      <c r="AA51" s="47"/>
    </row>
    <row r="52" spans="1:27" ht="20.100000000000001" customHeight="1" x14ac:dyDescent="0.15">
      <c r="A52" s="7"/>
      <c r="B52" s="7"/>
      <c r="C52" s="25"/>
      <c r="D52" s="60">
        <f t="shared" ref="D52:D81" si="0">D51+1</f>
        <v>3</v>
      </c>
      <c r="E52" s="87" t="s">
        <v>20</v>
      </c>
      <c r="F52" s="88"/>
      <c r="G52" s="88"/>
      <c r="H52" s="88"/>
      <c r="I52" s="88"/>
      <c r="J52" s="89"/>
      <c r="K52" s="85"/>
      <c r="L52" s="86"/>
      <c r="M52" s="90"/>
      <c r="N52" s="91"/>
      <c r="Z52" s="24"/>
      <c r="AA52" s="47"/>
    </row>
    <row r="53" spans="1:27" ht="20.100000000000001" customHeight="1" x14ac:dyDescent="0.15">
      <c r="A53" s="7"/>
      <c r="B53" s="7"/>
      <c r="C53" s="25"/>
      <c r="D53" s="60">
        <f t="shared" si="0"/>
        <v>4</v>
      </c>
      <c r="E53" s="87" t="s">
        <v>21</v>
      </c>
      <c r="F53" s="88"/>
      <c r="G53" s="88"/>
      <c r="H53" s="88"/>
      <c r="I53" s="88"/>
      <c r="J53" s="89"/>
      <c r="K53" s="85"/>
      <c r="L53" s="86"/>
      <c r="M53" s="90"/>
      <c r="N53" s="91"/>
      <c r="Z53" s="24"/>
      <c r="AA53" s="47"/>
    </row>
    <row r="54" spans="1:27" ht="20.100000000000001" customHeight="1" x14ac:dyDescent="0.15">
      <c r="A54" s="7"/>
      <c r="B54" s="7"/>
      <c r="C54" s="25"/>
      <c r="D54" s="60">
        <f t="shared" si="0"/>
        <v>5</v>
      </c>
      <c r="E54" s="87" t="s">
        <v>22</v>
      </c>
      <c r="F54" s="88"/>
      <c r="G54" s="88"/>
      <c r="H54" s="88"/>
      <c r="I54" s="88"/>
      <c r="J54" s="89"/>
      <c r="K54" s="85"/>
      <c r="L54" s="86"/>
      <c r="M54" s="90"/>
      <c r="N54" s="91"/>
      <c r="Z54" s="24"/>
      <c r="AA54" s="47"/>
    </row>
    <row r="55" spans="1:27" ht="20.100000000000001" customHeight="1" x14ac:dyDescent="0.15">
      <c r="A55" s="7"/>
      <c r="B55" s="7"/>
      <c r="C55" s="25"/>
      <c r="D55" s="60">
        <f t="shared" si="0"/>
        <v>6</v>
      </c>
      <c r="E55" s="87" t="s">
        <v>23</v>
      </c>
      <c r="F55" s="88"/>
      <c r="G55" s="88"/>
      <c r="H55" s="88"/>
      <c r="I55" s="88"/>
      <c r="J55" s="89"/>
      <c r="K55" s="85"/>
      <c r="L55" s="86"/>
      <c r="M55" s="90"/>
      <c r="N55" s="91"/>
      <c r="Z55" s="24"/>
      <c r="AA55" s="47"/>
    </row>
    <row r="56" spans="1:27" ht="20.100000000000001" customHeight="1" x14ac:dyDescent="0.15">
      <c r="A56" s="7"/>
      <c r="B56" s="7"/>
      <c r="C56" s="25"/>
      <c r="D56" s="60">
        <f t="shared" si="0"/>
        <v>7</v>
      </c>
      <c r="E56" s="87" t="s">
        <v>8</v>
      </c>
      <c r="F56" s="88"/>
      <c r="G56" s="88"/>
      <c r="H56" s="88"/>
      <c r="I56" s="88"/>
      <c r="J56" s="89"/>
      <c r="K56" s="85"/>
      <c r="L56" s="86"/>
      <c r="M56" s="94"/>
      <c r="N56" s="95"/>
      <c r="Z56" s="24"/>
      <c r="AA56" s="47"/>
    </row>
    <row r="57" spans="1:27" ht="20.100000000000001" customHeight="1" x14ac:dyDescent="0.15">
      <c r="A57" s="7"/>
      <c r="B57" s="7"/>
      <c r="C57" s="25"/>
      <c r="D57" s="60">
        <f t="shared" si="0"/>
        <v>8</v>
      </c>
      <c r="E57" s="87" t="s">
        <v>24</v>
      </c>
      <c r="F57" s="88"/>
      <c r="G57" s="88"/>
      <c r="H57" s="88"/>
      <c r="I57" s="88"/>
      <c r="J57" s="89"/>
      <c r="K57" s="85"/>
      <c r="L57" s="86"/>
      <c r="M57" s="90"/>
      <c r="N57" s="91"/>
      <c r="Z57" s="24"/>
      <c r="AA57" s="47"/>
    </row>
    <row r="58" spans="1:27" ht="20.100000000000001" customHeight="1" x14ac:dyDescent="0.15">
      <c r="A58" s="7"/>
      <c r="B58" s="7"/>
      <c r="C58" s="25"/>
      <c r="D58" s="60">
        <f t="shared" si="0"/>
        <v>9</v>
      </c>
      <c r="E58" s="87" t="s">
        <v>25</v>
      </c>
      <c r="F58" s="88"/>
      <c r="G58" s="88"/>
      <c r="H58" s="88"/>
      <c r="I58" s="88"/>
      <c r="J58" s="89"/>
      <c r="K58" s="85"/>
      <c r="L58" s="86"/>
      <c r="M58" s="90"/>
      <c r="N58" s="91"/>
      <c r="Z58" s="24"/>
      <c r="AA58" s="47"/>
    </row>
    <row r="59" spans="1:27" ht="20.100000000000001" customHeight="1" x14ac:dyDescent="0.15">
      <c r="A59" s="7"/>
      <c r="B59" s="7"/>
      <c r="C59" s="25"/>
      <c r="D59" s="60">
        <f t="shared" si="0"/>
        <v>10</v>
      </c>
      <c r="E59" s="87" t="s">
        <v>26</v>
      </c>
      <c r="F59" s="88"/>
      <c r="G59" s="88"/>
      <c r="H59" s="88"/>
      <c r="I59" s="88"/>
      <c r="J59" s="89"/>
      <c r="K59" s="85"/>
      <c r="L59" s="86"/>
      <c r="M59" s="90"/>
      <c r="N59" s="91"/>
      <c r="Z59" s="24"/>
      <c r="AA59" s="47"/>
    </row>
    <row r="60" spans="1:27" ht="20.100000000000001" customHeight="1" x14ac:dyDescent="0.15">
      <c r="A60" s="7"/>
      <c r="B60" s="7"/>
      <c r="C60" s="25"/>
      <c r="D60" s="60">
        <f t="shared" si="0"/>
        <v>11</v>
      </c>
      <c r="E60" s="87" t="s">
        <v>27</v>
      </c>
      <c r="F60" s="88"/>
      <c r="G60" s="88"/>
      <c r="H60" s="88"/>
      <c r="I60" s="88"/>
      <c r="J60" s="89"/>
      <c r="K60" s="85"/>
      <c r="L60" s="86"/>
      <c r="M60" s="90"/>
      <c r="N60" s="91"/>
      <c r="Z60" s="24"/>
      <c r="AA60" s="47"/>
    </row>
    <row r="61" spans="1:27" ht="20.100000000000001" customHeight="1" x14ac:dyDescent="0.15">
      <c r="A61" s="7"/>
      <c r="B61" s="7"/>
      <c r="C61" s="25"/>
      <c r="D61" s="60">
        <f t="shared" si="0"/>
        <v>12</v>
      </c>
      <c r="E61" s="87" t="s">
        <v>28</v>
      </c>
      <c r="F61" s="88"/>
      <c r="G61" s="88"/>
      <c r="H61" s="88"/>
      <c r="I61" s="88"/>
      <c r="J61" s="89"/>
      <c r="K61" s="85"/>
      <c r="L61" s="86"/>
      <c r="M61" s="90"/>
      <c r="N61" s="91"/>
      <c r="Z61" s="24"/>
      <c r="AA61" s="47"/>
    </row>
    <row r="62" spans="1:27" ht="20.100000000000001" customHeight="1" x14ac:dyDescent="0.15">
      <c r="A62" s="7"/>
      <c r="B62" s="7"/>
      <c r="C62" s="25"/>
      <c r="D62" s="60">
        <f t="shared" si="0"/>
        <v>13</v>
      </c>
      <c r="E62" s="87" t="s">
        <v>2</v>
      </c>
      <c r="F62" s="88"/>
      <c r="G62" s="88"/>
      <c r="H62" s="88"/>
      <c r="I62" s="88"/>
      <c r="J62" s="89"/>
      <c r="K62" s="85"/>
      <c r="L62" s="86"/>
      <c r="M62" s="90"/>
      <c r="N62" s="91"/>
      <c r="Z62" s="24"/>
      <c r="AA62" s="47"/>
    </row>
    <row r="63" spans="1:27" ht="20.100000000000001" customHeight="1" x14ac:dyDescent="0.15">
      <c r="A63" s="7"/>
      <c r="B63" s="7"/>
      <c r="C63" s="25"/>
      <c r="D63" s="60">
        <f t="shared" si="0"/>
        <v>14</v>
      </c>
      <c r="E63" s="87" t="s">
        <v>9</v>
      </c>
      <c r="F63" s="88"/>
      <c r="G63" s="88"/>
      <c r="H63" s="88"/>
      <c r="I63" s="88"/>
      <c r="J63" s="89"/>
      <c r="K63" s="85"/>
      <c r="L63" s="86"/>
      <c r="M63" s="94"/>
      <c r="N63" s="95"/>
      <c r="Z63" s="24"/>
      <c r="AA63" s="47"/>
    </row>
    <row r="64" spans="1:27" ht="20.100000000000001" customHeight="1" x14ac:dyDescent="0.15">
      <c r="A64" s="7"/>
      <c r="B64" s="7"/>
      <c r="C64" s="25"/>
      <c r="D64" s="60">
        <f t="shared" si="0"/>
        <v>15</v>
      </c>
      <c r="E64" s="87" t="s">
        <v>29</v>
      </c>
      <c r="F64" s="88"/>
      <c r="G64" s="88"/>
      <c r="H64" s="88"/>
      <c r="I64" s="88"/>
      <c r="J64" s="89"/>
      <c r="K64" s="85"/>
      <c r="L64" s="86"/>
      <c r="M64" s="90"/>
      <c r="N64" s="91"/>
      <c r="Z64" s="24"/>
      <c r="AA64" s="47"/>
    </row>
    <row r="65" spans="1:27" ht="20.100000000000001" customHeight="1" x14ac:dyDescent="0.15">
      <c r="A65" s="7"/>
      <c r="B65" s="7"/>
      <c r="C65" s="25"/>
      <c r="D65" s="60">
        <f t="shared" si="0"/>
        <v>16</v>
      </c>
      <c r="E65" s="87" t="s">
        <v>30</v>
      </c>
      <c r="F65" s="88"/>
      <c r="G65" s="88"/>
      <c r="H65" s="88"/>
      <c r="I65" s="88"/>
      <c r="J65" s="89"/>
      <c r="K65" s="85"/>
      <c r="L65" s="86"/>
      <c r="M65" s="90"/>
      <c r="N65" s="91"/>
      <c r="Z65" s="24"/>
      <c r="AA65" s="47"/>
    </row>
    <row r="66" spans="1:27" ht="20.100000000000001" customHeight="1" x14ac:dyDescent="0.15">
      <c r="A66" s="7"/>
      <c r="B66" s="7"/>
      <c r="C66" s="25"/>
      <c r="D66" s="60">
        <f t="shared" si="0"/>
        <v>17</v>
      </c>
      <c r="E66" s="87" t="s">
        <v>31</v>
      </c>
      <c r="F66" s="88"/>
      <c r="G66" s="88"/>
      <c r="H66" s="88"/>
      <c r="I66" s="88"/>
      <c r="J66" s="89"/>
      <c r="K66" s="85"/>
      <c r="L66" s="86"/>
      <c r="M66" s="90"/>
      <c r="N66" s="91"/>
      <c r="Z66" s="24"/>
      <c r="AA66" s="47"/>
    </row>
    <row r="67" spans="1:27" ht="20.100000000000001" customHeight="1" x14ac:dyDescent="0.15">
      <c r="A67" s="7"/>
      <c r="B67" s="7"/>
      <c r="C67" s="25"/>
      <c r="D67" s="60">
        <f t="shared" si="0"/>
        <v>18</v>
      </c>
      <c r="E67" s="87" t="s">
        <v>32</v>
      </c>
      <c r="F67" s="88"/>
      <c r="G67" s="88"/>
      <c r="H67" s="88"/>
      <c r="I67" s="88"/>
      <c r="J67" s="89"/>
      <c r="K67" s="85"/>
      <c r="L67" s="86"/>
      <c r="M67" s="90"/>
      <c r="N67" s="91"/>
      <c r="Z67" s="24"/>
      <c r="AA67" s="47"/>
    </row>
    <row r="68" spans="1:27" ht="20.100000000000001" customHeight="1" x14ac:dyDescent="0.15">
      <c r="A68" s="7"/>
      <c r="B68" s="7"/>
      <c r="C68" s="25"/>
      <c r="D68" s="60">
        <f t="shared" si="0"/>
        <v>19</v>
      </c>
      <c r="E68" s="87" t="s">
        <v>33</v>
      </c>
      <c r="F68" s="88"/>
      <c r="G68" s="88"/>
      <c r="H68" s="88"/>
      <c r="I68" s="88"/>
      <c r="J68" s="89"/>
      <c r="K68" s="85"/>
      <c r="L68" s="86"/>
      <c r="M68" s="90"/>
      <c r="N68" s="91"/>
      <c r="Z68" s="24"/>
      <c r="AA68" s="47"/>
    </row>
    <row r="69" spans="1:27" ht="20.100000000000001" customHeight="1" x14ac:dyDescent="0.15">
      <c r="A69" s="7"/>
      <c r="B69" s="7"/>
      <c r="C69" s="25"/>
      <c r="D69" s="60">
        <f t="shared" si="0"/>
        <v>20</v>
      </c>
      <c r="E69" s="87" t="s">
        <v>34</v>
      </c>
      <c r="F69" s="88"/>
      <c r="G69" s="88"/>
      <c r="H69" s="88"/>
      <c r="I69" s="88"/>
      <c r="J69" s="89"/>
      <c r="K69" s="85"/>
      <c r="L69" s="86"/>
      <c r="M69" s="90"/>
      <c r="N69" s="91"/>
      <c r="Z69" s="24"/>
      <c r="AA69" s="47"/>
    </row>
    <row r="70" spans="1:27" ht="20.100000000000001" customHeight="1" x14ac:dyDescent="0.15">
      <c r="A70" s="7"/>
      <c r="B70" s="7"/>
      <c r="C70" s="25"/>
      <c r="D70" s="60">
        <f t="shared" si="0"/>
        <v>21</v>
      </c>
      <c r="E70" s="87" t="s">
        <v>35</v>
      </c>
      <c r="F70" s="88"/>
      <c r="G70" s="88"/>
      <c r="H70" s="88"/>
      <c r="I70" s="88"/>
      <c r="J70" s="89"/>
      <c r="K70" s="85"/>
      <c r="L70" s="86"/>
      <c r="M70" s="90"/>
      <c r="N70" s="91"/>
      <c r="Z70" s="24"/>
      <c r="AA70" s="47"/>
    </row>
    <row r="71" spans="1:27" ht="20.100000000000001" customHeight="1" x14ac:dyDescent="0.15">
      <c r="A71" s="7"/>
      <c r="B71" s="7"/>
      <c r="C71" s="25"/>
      <c r="D71" s="60">
        <f t="shared" si="0"/>
        <v>22</v>
      </c>
      <c r="E71" s="87" t="s">
        <v>36</v>
      </c>
      <c r="F71" s="88"/>
      <c r="G71" s="88"/>
      <c r="H71" s="88"/>
      <c r="I71" s="88"/>
      <c r="J71" s="89"/>
      <c r="K71" s="85"/>
      <c r="L71" s="86"/>
      <c r="M71" s="90"/>
      <c r="N71" s="91"/>
      <c r="Z71" s="24"/>
      <c r="AA71" s="47"/>
    </row>
    <row r="72" spans="1:27" ht="20.100000000000001" customHeight="1" x14ac:dyDescent="0.15">
      <c r="A72" s="7"/>
      <c r="B72" s="7"/>
      <c r="C72" s="18"/>
      <c r="D72" s="60">
        <f t="shared" si="0"/>
        <v>23</v>
      </c>
      <c r="E72" s="87" t="s">
        <v>37</v>
      </c>
      <c r="F72" s="88"/>
      <c r="G72" s="88"/>
      <c r="H72" s="88"/>
      <c r="I72" s="88"/>
      <c r="J72" s="89"/>
      <c r="K72" s="85"/>
      <c r="L72" s="86"/>
      <c r="M72" s="90"/>
      <c r="N72" s="91"/>
      <c r="Z72" s="61"/>
      <c r="AA72" s="51"/>
    </row>
    <row r="73" spans="1:27" ht="20.100000000000001" customHeight="1" x14ac:dyDescent="0.15">
      <c r="A73" s="7"/>
      <c r="B73" s="7"/>
      <c r="C73" s="25"/>
      <c r="D73" s="60">
        <f t="shared" si="0"/>
        <v>24</v>
      </c>
      <c r="E73" s="87" t="s">
        <v>38</v>
      </c>
      <c r="F73" s="88"/>
      <c r="G73" s="88"/>
      <c r="H73" s="88"/>
      <c r="I73" s="88"/>
      <c r="J73" s="89"/>
      <c r="K73" s="85"/>
      <c r="L73" s="86"/>
      <c r="M73" s="90"/>
      <c r="N73" s="91"/>
      <c r="Z73" s="24"/>
      <c r="AA73" s="47"/>
    </row>
    <row r="74" spans="1:27" ht="20.100000000000001" customHeight="1" x14ac:dyDescent="0.15">
      <c r="A74" s="7"/>
      <c r="B74" s="7"/>
      <c r="C74" s="25"/>
      <c r="D74" s="60">
        <f t="shared" si="0"/>
        <v>25</v>
      </c>
      <c r="E74" s="87" t="s">
        <v>39</v>
      </c>
      <c r="F74" s="88"/>
      <c r="G74" s="88"/>
      <c r="H74" s="88"/>
      <c r="I74" s="88"/>
      <c r="J74" s="89"/>
      <c r="K74" s="85"/>
      <c r="L74" s="86"/>
      <c r="M74" s="90"/>
      <c r="N74" s="91"/>
      <c r="Z74" s="24"/>
      <c r="AA74" s="47"/>
    </row>
    <row r="75" spans="1:27" ht="20.100000000000001" customHeight="1" x14ac:dyDescent="0.15">
      <c r="A75" s="7"/>
      <c r="B75" s="7"/>
      <c r="C75" s="25"/>
      <c r="D75" s="60">
        <f t="shared" si="0"/>
        <v>26</v>
      </c>
      <c r="E75" s="87" t="s">
        <v>40</v>
      </c>
      <c r="F75" s="88"/>
      <c r="G75" s="88"/>
      <c r="H75" s="88"/>
      <c r="I75" s="88"/>
      <c r="J75" s="89"/>
      <c r="K75" s="85"/>
      <c r="L75" s="86"/>
      <c r="M75" s="90"/>
      <c r="N75" s="91"/>
      <c r="Z75" s="24"/>
      <c r="AA75" s="47"/>
    </row>
    <row r="76" spans="1:27" ht="20.100000000000001" customHeight="1" x14ac:dyDescent="0.15">
      <c r="A76" s="7"/>
      <c r="B76" s="7"/>
      <c r="C76" s="25"/>
      <c r="D76" s="60">
        <f t="shared" si="0"/>
        <v>27</v>
      </c>
      <c r="E76" s="87" t="s">
        <v>41</v>
      </c>
      <c r="F76" s="88"/>
      <c r="G76" s="88"/>
      <c r="H76" s="88"/>
      <c r="I76" s="88"/>
      <c r="J76" s="89"/>
      <c r="K76" s="85"/>
      <c r="L76" s="86"/>
      <c r="M76" s="90"/>
      <c r="N76" s="91"/>
      <c r="Z76" s="24"/>
      <c r="AA76" s="47"/>
    </row>
    <row r="77" spans="1:27" ht="20.100000000000001" customHeight="1" x14ac:dyDescent="0.15">
      <c r="A77" s="7"/>
      <c r="B77" s="7"/>
      <c r="C77" s="25"/>
      <c r="D77" s="60">
        <f t="shared" si="0"/>
        <v>28</v>
      </c>
      <c r="E77" s="87" t="s">
        <v>42</v>
      </c>
      <c r="F77" s="88"/>
      <c r="G77" s="88"/>
      <c r="H77" s="88"/>
      <c r="I77" s="88"/>
      <c r="J77" s="89"/>
      <c r="K77" s="85"/>
      <c r="L77" s="86"/>
      <c r="M77" s="90"/>
      <c r="N77" s="91"/>
      <c r="Z77" s="24"/>
      <c r="AA77" s="47"/>
    </row>
    <row r="78" spans="1:27" ht="20.100000000000001" customHeight="1" x14ac:dyDescent="0.15">
      <c r="A78" s="7"/>
      <c r="B78" s="7"/>
      <c r="C78" s="25"/>
      <c r="D78" s="60">
        <f t="shared" si="0"/>
        <v>29</v>
      </c>
      <c r="E78" s="87" t="s">
        <v>43</v>
      </c>
      <c r="F78" s="88"/>
      <c r="G78" s="88"/>
      <c r="H78" s="88"/>
      <c r="I78" s="88"/>
      <c r="J78" s="89"/>
      <c r="K78" s="85"/>
      <c r="L78" s="86"/>
      <c r="M78" s="90"/>
      <c r="N78" s="91"/>
      <c r="Z78" s="24"/>
      <c r="AA78" s="47"/>
    </row>
    <row r="79" spans="1:27" ht="20.100000000000001" customHeight="1" x14ac:dyDescent="0.15">
      <c r="A79" s="7"/>
      <c r="B79" s="7"/>
      <c r="C79" s="25"/>
      <c r="D79" s="60">
        <f t="shared" si="0"/>
        <v>30</v>
      </c>
      <c r="E79" s="87" t="s">
        <v>44</v>
      </c>
      <c r="F79" s="88"/>
      <c r="G79" s="88"/>
      <c r="H79" s="88"/>
      <c r="I79" s="88"/>
      <c r="J79" s="89"/>
      <c r="K79" s="85"/>
      <c r="L79" s="86"/>
      <c r="M79" s="90"/>
      <c r="N79" s="91"/>
      <c r="Z79" s="24"/>
      <c r="AA79" s="47"/>
    </row>
    <row r="80" spans="1:27" ht="20.100000000000001" customHeight="1" x14ac:dyDescent="0.15">
      <c r="A80" s="7"/>
      <c r="B80" s="7"/>
      <c r="C80" s="25"/>
      <c r="D80" s="60">
        <f t="shared" si="0"/>
        <v>31</v>
      </c>
      <c r="E80" s="87" t="s">
        <v>45</v>
      </c>
      <c r="F80" s="88"/>
      <c r="G80" s="88"/>
      <c r="H80" s="88"/>
      <c r="I80" s="88"/>
      <c r="J80" s="89"/>
      <c r="K80" s="85"/>
      <c r="L80" s="86"/>
      <c r="M80" s="90"/>
      <c r="N80" s="91"/>
      <c r="Z80" s="24"/>
      <c r="AA80" s="47"/>
    </row>
    <row r="81" spans="1:27" ht="20.100000000000001" customHeight="1" x14ac:dyDescent="0.15">
      <c r="A81" s="7"/>
      <c r="B81" s="7"/>
      <c r="C81" s="25"/>
      <c r="D81" s="62">
        <f t="shared" si="0"/>
        <v>32</v>
      </c>
      <c r="E81" s="100" t="s">
        <v>46</v>
      </c>
      <c r="F81" s="101"/>
      <c r="G81" s="101"/>
      <c r="H81" s="101"/>
      <c r="I81" s="101"/>
      <c r="J81" s="102"/>
      <c r="K81" s="96"/>
      <c r="L81" s="97"/>
      <c r="M81" s="98"/>
      <c r="N81" s="99"/>
      <c r="Z81" s="24"/>
      <c r="AA81" s="47"/>
    </row>
    <row r="82" spans="1:27" ht="20.100000000000001" customHeight="1" x14ac:dyDescent="0.15">
      <c r="A82" s="7"/>
      <c r="B82" s="7"/>
      <c r="C82" s="25"/>
      <c r="D82" s="26"/>
      <c r="E82" s="23"/>
      <c r="F82" s="23"/>
      <c r="G82" s="23"/>
      <c r="H82" s="23"/>
      <c r="I82" s="23"/>
      <c r="J82" s="7"/>
      <c r="K82" s="7"/>
      <c r="L82" s="7"/>
      <c r="M82" s="63"/>
      <c r="N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24"/>
      <c r="AA82" s="47"/>
    </row>
    <row r="83" spans="1:27" ht="20.100000000000001" customHeight="1" x14ac:dyDescent="0.15">
      <c r="A83" s="7"/>
      <c r="B83" s="7"/>
      <c r="C83" s="33"/>
      <c r="D83" s="34"/>
      <c r="E83" s="34"/>
      <c r="F83" s="34"/>
      <c r="G83" s="34"/>
      <c r="H83" s="34"/>
      <c r="I83" s="34"/>
      <c r="J83" s="34"/>
      <c r="K83" s="34"/>
      <c r="L83" s="34"/>
      <c r="M83" s="65"/>
      <c r="N83" s="34"/>
      <c r="O83" s="66"/>
      <c r="P83" s="35"/>
      <c r="Q83" s="67"/>
      <c r="R83" s="67"/>
      <c r="S83" s="67"/>
      <c r="T83" s="67"/>
      <c r="U83" s="67"/>
      <c r="V83" s="67"/>
      <c r="W83" s="67"/>
      <c r="X83" s="67"/>
      <c r="Y83" s="67"/>
      <c r="Z83" s="36"/>
    </row>
    <row r="84" spans="1:27" ht="15.75" customHeight="1" x14ac:dyDescent="0.15">
      <c r="A84" s="7"/>
      <c r="B84" s="7"/>
      <c r="C84" s="23"/>
      <c r="D84" s="23"/>
      <c r="E84" s="23"/>
      <c r="F84" s="23"/>
      <c r="G84" s="23"/>
      <c r="H84" s="23"/>
      <c r="I84" s="23"/>
      <c r="J84" s="38"/>
      <c r="K84" s="38"/>
      <c r="L84" s="38"/>
      <c r="M84" s="68"/>
      <c r="N84" s="38"/>
      <c r="O84" s="69"/>
      <c r="P84" s="38"/>
      <c r="Q84" s="64"/>
      <c r="R84" s="64"/>
      <c r="S84" s="64"/>
      <c r="T84" s="64"/>
      <c r="U84" s="64"/>
      <c r="V84" s="64"/>
      <c r="W84" s="64"/>
      <c r="X84" s="64"/>
      <c r="Y84" s="64"/>
      <c r="Z84" s="23"/>
    </row>
  </sheetData>
  <sheetProtection algorithmName="SHA-512" hashValue="V6f7RHxv5W8kxDPgS3uzH5H8g5qyK+abn6DvYYQdvha5bROVwf4gqEjIW6h2tzjvideBZMyH964a914MrHB3Xg==" saltValue="WRe44OMY1NkaLzBmD/npKw==" spinCount="100000" sheet="1" objects="1" scenarios="1"/>
  <dataConsolidate/>
  <mergeCells count="114">
    <mergeCell ref="W1:Z1"/>
    <mergeCell ref="E76:J76"/>
    <mergeCell ref="E77:J77"/>
    <mergeCell ref="E78:J78"/>
    <mergeCell ref="E79:J79"/>
    <mergeCell ref="E80:J80"/>
    <mergeCell ref="E71:J71"/>
    <mergeCell ref="E72:J72"/>
    <mergeCell ref="E73:J73"/>
    <mergeCell ref="E74:J74"/>
    <mergeCell ref="E75:J75"/>
    <mergeCell ref="E66:J66"/>
    <mergeCell ref="E67:J67"/>
    <mergeCell ref="E68:J68"/>
    <mergeCell ref="E69:J69"/>
    <mergeCell ref="E70:J70"/>
    <mergeCell ref="E61:J61"/>
    <mergeCell ref="E62:J62"/>
    <mergeCell ref="E63:J63"/>
    <mergeCell ref="E64:J64"/>
    <mergeCell ref="E65:J65"/>
    <mergeCell ref="J29:Y29"/>
    <mergeCell ref="M69:N69"/>
    <mergeCell ref="M70:N70"/>
    <mergeCell ref="E59:J59"/>
    <mergeCell ref="E60:J60"/>
    <mergeCell ref="K73:L73"/>
    <mergeCell ref="K67:L67"/>
    <mergeCell ref="K68:L68"/>
    <mergeCell ref="K69:L69"/>
    <mergeCell ref="K70:L70"/>
    <mergeCell ref="M71:N71"/>
    <mergeCell ref="M72:N72"/>
    <mergeCell ref="M73:N73"/>
    <mergeCell ref="K71:L71"/>
    <mergeCell ref="K72:L72"/>
    <mergeCell ref="E81:J81"/>
    <mergeCell ref="I28:Y28"/>
    <mergeCell ref="M49:N49"/>
    <mergeCell ref="I26:M26"/>
    <mergeCell ref="C23:H23"/>
    <mergeCell ref="C13:H13"/>
    <mergeCell ref="K52:L52"/>
    <mergeCell ref="K59:L59"/>
    <mergeCell ref="K60:L60"/>
    <mergeCell ref="M55:N55"/>
    <mergeCell ref="M57:N57"/>
    <mergeCell ref="M58:N58"/>
    <mergeCell ref="M59:N59"/>
    <mergeCell ref="I34:Y34"/>
    <mergeCell ref="K51:L51"/>
    <mergeCell ref="M51:N51"/>
    <mergeCell ref="D49:J49"/>
    <mergeCell ref="I16:Y16"/>
    <mergeCell ref="E50:J50"/>
    <mergeCell ref="M56:N56"/>
    <mergeCell ref="I41:M41"/>
    <mergeCell ref="K50:L50"/>
    <mergeCell ref="M77:N77"/>
    <mergeCell ref="K65:L65"/>
    <mergeCell ref="M78:N78"/>
    <mergeCell ref="M79:N79"/>
    <mergeCell ref="K79:L79"/>
    <mergeCell ref="K80:L80"/>
    <mergeCell ref="K77:L77"/>
    <mergeCell ref="K78:L78"/>
    <mergeCell ref="K81:L81"/>
    <mergeCell ref="M80:N80"/>
    <mergeCell ref="M81:N81"/>
    <mergeCell ref="M75:N75"/>
    <mergeCell ref="M76:N76"/>
    <mergeCell ref="M50:N50"/>
    <mergeCell ref="M74:N74"/>
    <mergeCell ref="K63:L63"/>
    <mergeCell ref="M63:N63"/>
    <mergeCell ref="M61:N61"/>
    <mergeCell ref="M62:N62"/>
    <mergeCell ref="M64:N64"/>
    <mergeCell ref="M65:N65"/>
    <mergeCell ref="M66:N66"/>
    <mergeCell ref="M67:N67"/>
    <mergeCell ref="M68:N68"/>
    <mergeCell ref="M52:N52"/>
    <mergeCell ref="M53:N53"/>
    <mergeCell ref="M54:N54"/>
    <mergeCell ref="M60:N60"/>
    <mergeCell ref="K75:L75"/>
    <mergeCell ref="K76:L76"/>
    <mergeCell ref="K74:L74"/>
    <mergeCell ref="K66:L66"/>
    <mergeCell ref="K61:L61"/>
    <mergeCell ref="K62:L62"/>
    <mergeCell ref="K64:L64"/>
    <mergeCell ref="I18:Y18"/>
    <mergeCell ref="I30:Y30"/>
    <mergeCell ref="I32:Y32"/>
    <mergeCell ref="D48:Y48"/>
    <mergeCell ref="K49:L49"/>
    <mergeCell ref="C46:H46"/>
    <mergeCell ref="C39:H39"/>
    <mergeCell ref="K57:L57"/>
    <mergeCell ref="K58:L58"/>
    <mergeCell ref="K53:L53"/>
    <mergeCell ref="K54:L54"/>
    <mergeCell ref="K55:L55"/>
    <mergeCell ref="K56:L56"/>
    <mergeCell ref="E52:J52"/>
    <mergeCell ref="E53:J53"/>
    <mergeCell ref="E54:J54"/>
    <mergeCell ref="E55:J55"/>
    <mergeCell ref="E51:J51"/>
    <mergeCell ref="E56:J56"/>
    <mergeCell ref="E57:J57"/>
    <mergeCell ref="E58:J58"/>
  </mergeCells>
  <phoneticPr fontId="5"/>
  <conditionalFormatting sqref="I16:Y16">
    <cfRule type="expression" dxfId="39" priority="40" stopIfTrue="1">
      <formula>TRIM($I16)=""</formula>
    </cfRule>
  </conditionalFormatting>
  <conditionalFormatting sqref="I18:Y18">
    <cfRule type="expression" dxfId="38" priority="39" stopIfTrue="1">
      <formula>AND(TRIM($I18)&lt;&gt;"", OR(ISERROR(FIND("@"&amp;LEFT($I18,3)&amp;"@", 都道府県3))=FALSE, ISERROR(FIND("@"&amp;LEFT($I18,4)&amp;"@",都道府県4))=FALSE))=FALSE</formula>
    </cfRule>
  </conditionalFormatting>
  <conditionalFormatting sqref="I26:M26">
    <cfRule type="expression" dxfId="37" priority="38" stopIfTrue="1">
      <formula>AND($I26&lt;&gt;"しない", $I26&lt;&gt;"する")</formula>
    </cfRule>
  </conditionalFormatting>
  <conditionalFormatting sqref="I28:Y28">
    <cfRule type="expression" dxfId="36" priority="37" stopIfTrue="1">
      <formula>OR(AND($I26="する",TRIM($I28)=""),AND($I26="しない",NOT(ISBLANK($I28))))</formula>
    </cfRule>
  </conditionalFormatting>
  <conditionalFormatting sqref="I30:Y30">
    <cfRule type="expression" dxfId="35" priority="36" stopIfTrue="1">
      <formula>OR(AND($I26="する",AND($I30&lt;&gt;"", OR(ISERROR(FIND("@"&amp;LEFT($I30,3)&amp;"@", 都道府県3))=FALSE, ISERROR(FIND("@"&amp;LEFT($I30,4)&amp;"@",都道府県4))=FALSE))=FALSE),AND($I26="しない",NOT(ISBLANK($I30))))</formula>
    </cfRule>
  </conditionalFormatting>
  <conditionalFormatting sqref="I32:Y32">
    <cfRule type="expression" dxfId="34" priority="35" stopIfTrue="1">
      <formula>OR(AND($I26="する",TRIM($I32)=""),AND($I26="しない",NOT(ISBLANK($I32))))</formula>
    </cfRule>
  </conditionalFormatting>
  <conditionalFormatting sqref="I34:Y34">
    <cfRule type="expression" dxfId="33" priority="34" stopIfTrue="1">
      <formula>OR(AND($I26="する",TRIM($I34)=""),AND($I26="しない",NOT(ISBLANK($I34))))</formula>
    </cfRule>
  </conditionalFormatting>
  <conditionalFormatting sqref="I41:M41">
    <cfRule type="expression" dxfId="32" priority="33" stopIfTrue="1">
      <formula>TRIM($I41)=""</formula>
    </cfRule>
  </conditionalFormatting>
  <conditionalFormatting sqref="K50:L50">
    <cfRule type="expression" dxfId="31" priority="32" stopIfTrue="1">
      <formula>希望&lt;&gt;0</formula>
    </cfRule>
  </conditionalFormatting>
  <conditionalFormatting sqref="K51:L51">
    <cfRule type="expression" dxfId="30" priority="31" stopIfTrue="1">
      <formula>希望&lt;&gt;0</formula>
    </cfRule>
  </conditionalFormatting>
  <conditionalFormatting sqref="K52:L52">
    <cfRule type="expression" dxfId="29" priority="30" stopIfTrue="1">
      <formula>希望&lt;&gt;0</formula>
    </cfRule>
  </conditionalFormatting>
  <conditionalFormatting sqref="K53:L53">
    <cfRule type="expression" dxfId="28" priority="29" stopIfTrue="1">
      <formula>希望&lt;&gt;0</formula>
    </cfRule>
  </conditionalFormatting>
  <conditionalFormatting sqref="K54:L54">
    <cfRule type="expression" dxfId="27" priority="28" stopIfTrue="1">
      <formula>希望&lt;&gt;0</formula>
    </cfRule>
  </conditionalFormatting>
  <conditionalFormatting sqref="K55:L55">
    <cfRule type="expression" dxfId="26" priority="27" stopIfTrue="1">
      <formula>希望&lt;&gt;0</formula>
    </cfRule>
  </conditionalFormatting>
  <conditionalFormatting sqref="K56:L56">
    <cfRule type="expression" dxfId="25" priority="26" stopIfTrue="1">
      <formula>希望&lt;&gt;0</formula>
    </cfRule>
  </conditionalFormatting>
  <conditionalFormatting sqref="K57:L57">
    <cfRule type="expression" dxfId="24" priority="25" stopIfTrue="1">
      <formula>希望&lt;&gt;0</formula>
    </cfRule>
  </conditionalFormatting>
  <conditionalFormatting sqref="K58:L58">
    <cfRule type="expression" dxfId="23" priority="24" stopIfTrue="1">
      <formula>希望&lt;&gt;0</formula>
    </cfRule>
  </conditionalFormatting>
  <conditionalFormatting sqref="K59:L59">
    <cfRule type="expression" dxfId="22" priority="23" stopIfTrue="1">
      <formula>希望&lt;&gt;0</formula>
    </cfRule>
  </conditionalFormatting>
  <conditionalFormatting sqref="K60:L60">
    <cfRule type="expression" dxfId="21" priority="22" stopIfTrue="1">
      <formula>希望&lt;&gt;0</formula>
    </cfRule>
  </conditionalFormatting>
  <conditionalFormatting sqref="K61:L61">
    <cfRule type="expression" dxfId="20" priority="21" stopIfTrue="1">
      <formula>希望&lt;&gt;0</formula>
    </cfRule>
  </conditionalFormatting>
  <conditionalFormatting sqref="K62:L62">
    <cfRule type="expression" dxfId="19" priority="20" stopIfTrue="1">
      <formula>希望&lt;&gt;0</formula>
    </cfRule>
  </conditionalFormatting>
  <conditionalFormatting sqref="K63:L63">
    <cfRule type="expression" dxfId="18" priority="19" stopIfTrue="1">
      <formula>希望&lt;&gt;0</formula>
    </cfRule>
  </conditionalFormatting>
  <conditionalFormatting sqref="K64:L64">
    <cfRule type="expression" dxfId="17" priority="18" stopIfTrue="1">
      <formula>希望&lt;&gt;0</formula>
    </cfRule>
  </conditionalFormatting>
  <conditionalFormatting sqref="K65:L65">
    <cfRule type="expression" dxfId="16" priority="17" stopIfTrue="1">
      <formula>希望&lt;&gt;0</formula>
    </cfRule>
  </conditionalFormatting>
  <conditionalFormatting sqref="K66:L66">
    <cfRule type="expression" dxfId="15" priority="16" stopIfTrue="1">
      <formula>希望&lt;&gt;0</formula>
    </cfRule>
  </conditionalFormatting>
  <conditionalFormatting sqref="K67:L67">
    <cfRule type="expression" dxfId="14" priority="15" stopIfTrue="1">
      <formula>希望&lt;&gt;0</formula>
    </cfRule>
  </conditionalFormatting>
  <conditionalFormatting sqref="K68:L68">
    <cfRule type="expression" dxfId="13" priority="14" stopIfTrue="1">
      <formula>希望&lt;&gt;0</formula>
    </cfRule>
  </conditionalFormatting>
  <conditionalFormatting sqref="K69:L69">
    <cfRule type="expression" dxfId="12" priority="13" stopIfTrue="1">
      <formula>希望&lt;&gt;0</formula>
    </cfRule>
  </conditionalFormatting>
  <conditionalFormatting sqref="K70:L70">
    <cfRule type="expression" dxfId="11" priority="12" stopIfTrue="1">
      <formula>希望&lt;&gt;0</formula>
    </cfRule>
  </conditionalFormatting>
  <conditionalFormatting sqref="K71:L71">
    <cfRule type="expression" dxfId="10" priority="11" stopIfTrue="1">
      <formula>希望&lt;&gt;0</formula>
    </cfRule>
  </conditionalFormatting>
  <conditionalFormatting sqref="K72:L72">
    <cfRule type="expression" dxfId="9" priority="10" stopIfTrue="1">
      <formula>希望&lt;&gt;0</formula>
    </cfRule>
  </conditionalFormatting>
  <conditionalFormatting sqref="K73:L73">
    <cfRule type="expression" dxfId="8" priority="9" stopIfTrue="1">
      <formula>希望&lt;&gt;0</formula>
    </cfRule>
  </conditionalFormatting>
  <conditionalFormatting sqref="K74:L74">
    <cfRule type="expression" dxfId="7" priority="8" stopIfTrue="1">
      <formula>希望&lt;&gt;0</formula>
    </cfRule>
  </conditionalFormatting>
  <conditionalFormatting sqref="K75:L75">
    <cfRule type="expression" dxfId="6" priority="7" stopIfTrue="1">
      <formula>希望&lt;&gt;0</formula>
    </cfRule>
  </conditionalFormatting>
  <conditionalFormatting sqref="K76:L76">
    <cfRule type="expression" dxfId="5" priority="6" stopIfTrue="1">
      <formula>希望&lt;&gt;0</formula>
    </cfRule>
  </conditionalFormatting>
  <conditionalFormatting sqref="K77:L77">
    <cfRule type="expression" dxfId="4" priority="5" stopIfTrue="1">
      <formula>希望&lt;&gt;0</formula>
    </cfRule>
  </conditionalFormatting>
  <conditionalFormatting sqref="K78:L78">
    <cfRule type="expression" dxfId="3" priority="4" stopIfTrue="1">
      <formula>希望&lt;&gt;0</formula>
    </cfRule>
  </conditionalFormatting>
  <conditionalFormatting sqref="K79:L79">
    <cfRule type="expression" dxfId="2" priority="3" stopIfTrue="1">
      <formula>希望&lt;&gt;0</formula>
    </cfRule>
  </conditionalFormatting>
  <conditionalFormatting sqref="K80:L80">
    <cfRule type="expression" dxfId="1" priority="2" stopIfTrue="1">
      <formula>希望&lt;&gt;0</formula>
    </cfRule>
  </conditionalFormatting>
  <conditionalFormatting sqref="K81:L81">
    <cfRule type="expression" dxfId="0" priority="1" stopIfTrue="1">
      <formula>希望&lt;&gt;0</formula>
    </cfRule>
  </conditionalFormatting>
  <dataValidations count="5">
    <dataValidation errorStyle="warning" imeMode="hiragana" allowBlank="1" showInputMessage="1" showErrorMessage="1" sqref="I16:Y16 I34:Y34 I32:Y32 I30:Y30 I28:Y28 I18:Y18" xr:uid="{4B7E320A-E497-436D-AF2D-BDBA300B2EB5}"/>
    <dataValidation type="list" imeMode="halfAlpha" allowBlank="1" showInputMessage="1" showErrorMessage="1" error="リストから選択してください" sqref="I26:M26" xr:uid="{7AEE29A3-9F22-4AA5-9A64-0657D705E32E}">
      <formula1>"しない,する"</formula1>
    </dataValidation>
    <dataValidation errorStyle="warning" imeMode="halfAlpha" allowBlank="1" showInputMessage="1" showErrorMessage="1" sqref="I41:M41" xr:uid="{80CF9DBD-02A4-4F75-9CC9-0678FF3812DF}"/>
    <dataValidation type="list" imeMode="halfAlpha" allowBlank="1" showInputMessage="1" showErrorMessage="1" error="リストから選択してください" sqref="K50:L81" xr:uid="{9618FCAA-5437-45FB-9103-93482A6F3537}">
      <formula1>"○,　"</formula1>
    </dataValidation>
    <dataValidation type="list" imeMode="halfAlpha" allowBlank="1" showInputMessage="1" showErrorMessage="1" error="リストから選択してください" sqref="M50:N50 M64:N81 M57:N62 M52:N55" xr:uid="{22DAA730-EEB6-4B86-AE56-314F176D6045}">
      <formula1>"一般,特定,　"</formula1>
    </dataValidation>
  </dataValidations>
  <pageMargins left="0.19685039370078741" right="0.19685039370078741" top="0.59055118110236227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48"/>
  <sheetViews>
    <sheetView zoomScaleNormal="100" workbookViewId="0"/>
  </sheetViews>
  <sheetFormatPr defaultRowHeight="13.5" x14ac:dyDescent="0.15"/>
  <cols>
    <col min="1" max="1" width="17.25" style="23" customWidth="1"/>
    <col min="2" max="16384" width="9" style="23"/>
  </cols>
  <sheetData>
    <row r="1" spans="1:1" x14ac:dyDescent="0.15">
      <c r="A1" s="2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3" t="str">
        <f>"@神奈川県@和歌山県@鹿児島県@"</f>
        <v>@神奈川県@和歌山県@鹿児島県@</v>
      </c>
    </row>
    <row r="3" spans="1:1" x14ac:dyDescent="0.15">
      <c r="A3" s="23" t="s">
        <v>58</v>
      </c>
    </row>
    <row r="4" spans="1:1" x14ac:dyDescent="0.15">
      <c r="A4" s="23" t="s">
        <v>59</v>
      </c>
    </row>
    <row r="5" spans="1:1" x14ac:dyDescent="0.15">
      <c r="A5" s="5"/>
    </row>
    <row r="6" spans="1:1" x14ac:dyDescent="0.15">
      <c r="A6" s="5"/>
    </row>
    <row r="7" spans="1:1" x14ac:dyDescent="0.15">
      <c r="A7" s="5"/>
    </row>
    <row r="8" spans="1:1" x14ac:dyDescent="0.15">
      <c r="A8" s="5"/>
    </row>
    <row r="9" spans="1:1" x14ac:dyDescent="0.15">
      <c r="A9" s="5"/>
    </row>
    <row r="10" spans="1:1" x14ac:dyDescent="0.15">
      <c r="A10" s="5"/>
    </row>
    <row r="11" spans="1:1" x14ac:dyDescent="0.15">
      <c r="A11" s="5"/>
    </row>
    <row r="12" spans="1:1" x14ac:dyDescent="0.15">
      <c r="A12" s="5"/>
    </row>
    <row r="13" spans="1:1" x14ac:dyDescent="0.15">
      <c r="A13" s="5"/>
    </row>
    <row r="14" spans="1:1" x14ac:dyDescent="0.15">
      <c r="A14" s="5"/>
    </row>
    <row r="15" spans="1:1" x14ac:dyDescent="0.15">
      <c r="A15" s="5"/>
    </row>
    <row r="16" spans="1:1" x14ac:dyDescent="0.15">
      <c r="A16" s="5"/>
    </row>
    <row r="17" spans="1:1" x14ac:dyDescent="0.15">
      <c r="A17" s="5"/>
    </row>
    <row r="18" spans="1:1" x14ac:dyDescent="0.15">
      <c r="A18" s="5"/>
    </row>
    <row r="19" spans="1:1" x14ac:dyDescent="0.15">
      <c r="A19" s="5"/>
    </row>
    <row r="20" spans="1:1" x14ac:dyDescent="0.15">
      <c r="A20" s="5"/>
    </row>
    <row r="21" spans="1:1" x14ac:dyDescent="0.15">
      <c r="A21" s="5"/>
    </row>
    <row r="22" spans="1:1" x14ac:dyDescent="0.15">
      <c r="A22" s="5"/>
    </row>
    <row r="23" spans="1:1" x14ac:dyDescent="0.15">
      <c r="A23" s="5"/>
    </row>
    <row r="24" spans="1:1" x14ac:dyDescent="0.15">
      <c r="A24" s="5"/>
    </row>
    <row r="25" spans="1:1" x14ac:dyDescent="0.15">
      <c r="A25" s="5"/>
    </row>
    <row r="26" spans="1:1" x14ac:dyDescent="0.15">
      <c r="A26" s="5"/>
    </row>
    <row r="27" spans="1:1" x14ac:dyDescent="0.15">
      <c r="A27" s="5"/>
    </row>
    <row r="28" spans="1:1" x14ac:dyDescent="0.15">
      <c r="A28" s="5"/>
    </row>
    <row r="29" spans="1:1" x14ac:dyDescent="0.15">
      <c r="A29" s="5"/>
    </row>
    <row r="30" spans="1:1" x14ac:dyDescent="0.15">
      <c r="A30" s="5"/>
    </row>
    <row r="31" spans="1:1" x14ac:dyDescent="0.15">
      <c r="A31" s="5"/>
    </row>
    <row r="32" spans="1:1" x14ac:dyDescent="0.15">
      <c r="A32" s="5"/>
    </row>
    <row r="33" spans="1:1" x14ac:dyDescent="0.15">
      <c r="A33" s="5"/>
    </row>
    <row r="34" spans="1:1" x14ac:dyDescent="0.15">
      <c r="A34" s="5"/>
    </row>
    <row r="35" spans="1:1" x14ac:dyDescent="0.15">
      <c r="A35" s="5"/>
    </row>
    <row r="36" spans="1:1" x14ac:dyDescent="0.15">
      <c r="A36" s="5"/>
    </row>
    <row r="37" spans="1:1" x14ac:dyDescent="0.15">
      <c r="A37" s="5"/>
    </row>
    <row r="38" spans="1:1" x14ac:dyDescent="0.15">
      <c r="A38" s="5"/>
    </row>
    <row r="39" spans="1:1" x14ac:dyDescent="0.15">
      <c r="A39" s="5"/>
    </row>
    <row r="40" spans="1:1" x14ac:dyDescent="0.15">
      <c r="A40" s="5"/>
    </row>
    <row r="41" spans="1:1" x14ac:dyDescent="0.15">
      <c r="A41" s="5"/>
    </row>
    <row r="42" spans="1:1" x14ac:dyDescent="0.15">
      <c r="A42" s="5"/>
    </row>
    <row r="43" spans="1:1" x14ac:dyDescent="0.15">
      <c r="A43" s="5"/>
    </row>
    <row r="44" spans="1:1" x14ac:dyDescent="0.15">
      <c r="A44" s="5"/>
    </row>
    <row r="45" spans="1:1" x14ac:dyDescent="0.15">
      <c r="A45" s="5"/>
    </row>
    <row r="46" spans="1:1" x14ac:dyDescent="0.15">
      <c r="A46" s="5"/>
    </row>
    <row r="47" spans="1:1" x14ac:dyDescent="0.15">
      <c r="A47" s="5"/>
    </row>
    <row r="48" spans="1:1" x14ac:dyDescent="0.15">
      <c r="A48" s="5"/>
    </row>
  </sheetData>
  <sheetProtection algorithmName="SHA-512" hashValue="YbwpXSG0EFRqkCsVJd3dQ6N9qrFGdsqgPzmB4BZD785Z4zWUeVa2ey7p6Dzt+otseMRH1Zk1M6ucuQkOX62y0Q==" saltValue="FqmEjSRAKJbq/tFlYu+Wm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希望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000729 山田 詩子</dc:creator>
  <cp:lastModifiedBy>000729 山田 詩子</cp:lastModifiedBy>
  <cp:lastPrinted>2020-09-17T01:26:36Z</cp:lastPrinted>
  <dcterms:created xsi:type="dcterms:W3CDTF">2018-07-20T07:50:20Z</dcterms:created>
  <dcterms:modified xsi:type="dcterms:W3CDTF">2024-10-23T06:30:04Z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304f3b66-a97b-4457-84fa-07845374d0c6</vt:lpwstr>
  </property>
</Properties>
</file>